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\Rare Plant Conservation Strategy\Rare Plant Conservation Strategy\Data\Scorecard\"/>
    </mc:Choice>
  </mc:AlternateContent>
  <xr:revisionPtr revIDLastSave="0" documentId="13_ncr:1_{1C4EF6A7-23F1-4800-B424-BDCADB59148F}" xr6:coauthVersionLast="45" xr6:coauthVersionMax="45" xr10:uidLastSave="{00000000-0000-0000-0000-000000000000}"/>
  <bookViews>
    <workbookView xWindow="-120" yWindow="-120" windowWidth="20640" windowHeight="11160" activeTab="7" xr2:uid="{00000000-000D-0000-FFFF-FFFF00000000}"/>
  </bookViews>
  <sheets>
    <sheet name="ListA" sheetId="1" r:id="rId1"/>
    <sheet name="ListB" sheetId="6" r:id="rId2"/>
    <sheet name="ListC" sheetId="2" r:id="rId3"/>
    <sheet name="ListD" sheetId="3" r:id="rId4"/>
    <sheet name="temp_forScorecard" sheetId="4" state="hidden" r:id="rId5"/>
    <sheet name="ALL" sheetId="9" r:id="rId6"/>
    <sheet name="Conservation Status" sheetId="10" r:id="rId7"/>
    <sheet name="ListDescriptions" sheetId="8" r:id="rId8"/>
  </sheets>
  <definedNames>
    <definedName name="_xlnm._FilterDatabase" localSheetId="0" hidden="1">ListA!$A$1:$AX$82</definedName>
    <definedName name="_xlnm._FilterDatabase" localSheetId="1" hidden="1">ListB!$AH$1:$AH$83</definedName>
    <definedName name="_xlnm._FilterDatabase" localSheetId="2" hidden="1">ListC!$S$1:$S$51</definedName>
    <definedName name="_xlnm._FilterDatabase" localSheetId="3" hidden="1">ListD!$R$1:$R$23</definedName>
    <definedName name="final" localSheetId="6">#REF!</definedName>
    <definedName name="final">#REF!</definedName>
    <definedName name="FullSC">ListA!$B$1:$C$59</definedName>
    <definedName name="test">ListDescriptions!$A$1:$C$238</definedName>
    <definedName name="toGIS">temp_forScorecard!$A$1:$B$31</definedName>
    <definedName name="TrackedPlants_forDaniela_April2016" localSheetId="6">#REF!</definedName>
    <definedName name="TrackedPlants_forDaniela_April2016">#REF!</definedName>
    <definedName name="Z_24FB151F_2AB0_4F34_8037_F6482A436E33_.wvu.Cols" localSheetId="0" hidden="1">ListA!#REF!,ListA!$F:$F,ListA!$H:$H,ListA!$J:$J</definedName>
    <definedName name="Z_24FB151F_2AB0_4F34_8037_F6482A436E33_.wvu.FilterData" localSheetId="2" hidden="1">ListC!$N$1:$N$46</definedName>
    <definedName name="Z_6FC1E520_64EB_4139_84A1_A8C3363A79D9_.wvu.Cols" localSheetId="2" hidden="1">ListC!$G:$G</definedName>
    <definedName name="Z_6FC1E520_64EB_4139_84A1_A8C3363A79D9_.wvu.FilterData" localSheetId="0" hidden="1">ListA!$W$1:$W$82</definedName>
    <definedName name="Z_6FC1E520_64EB_4139_84A1_A8C3363A79D9_.wvu.FilterData" localSheetId="2" hidden="1">ListC!$H$1:$H$50</definedName>
    <definedName name="Z_6FC1E520_64EB_4139_84A1_A8C3363A79D9_.wvu.FilterData" localSheetId="3" hidden="1">ListD!$P$1:$P$21</definedName>
    <definedName name="Z_73071F37_AD70_462D_9EF4_D3550A98BEDA_.wvu.Cols" localSheetId="0" hidden="1">ListA!$C:$C,ListA!$F:$F,ListA!$H:$H,ListA!$J:$J</definedName>
    <definedName name="Z_73071F37_AD70_462D_9EF4_D3550A98BEDA_.wvu.FilterData" localSheetId="2" hidden="1">ListC!$N$1:$N$46</definedName>
  </definedNames>
  <calcPr calcId="191029"/>
  <customWorkbookViews>
    <customWorkbookView name="Mitch East - Personal View" guid="{6FC1E520-64EB-4139-84A1-A8C3363A79D9}" mergeInterval="0" personalView="1" maximized="1" windowWidth="1920" windowHeight="894" activeSheetId="2"/>
    <customWorkbookView name="Administrator - Personal View" guid="{24FB151F-2AB0-4F34-8037-F6482A436E33}" mergeInterval="0" personalView="1" maximized="1" xWindow="-8" yWindow="-8" windowWidth="1936" windowHeight="1056" activeSheetId="1"/>
    <customWorkbookView name="Windows User - Personal View" guid="{73071F37-AD70-462D-9EF4-D3550A98BEDA}" mergeInterval="0" personalView="1" maximized="1" windowWidth="1008" windowHeight="54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" i="10" l="1"/>
  <c r="M43" i="10"/>
  <c r="M236" i="10"/>
  <c r="M138" i="10"/>
  <c r="M65" i="10"/>
  <c r="L45" i="6" l="1"/>
  <c r="L8" i="1" l="1"/>
  <c r="L7" i="1"/>
  <c r="L12" i="1"/>
  <c r="L20" i="1"/>
  <c r="L48" i="1"/>
  <c r="L21" i="1"/>
  <c r="L23" i="1"/>
  <c r="L30" i="1"/>
  <c r="L31" i="1"/>
  <c r="L32" i="1"/>
  <c r="L44" i="1"/>
  <c r="L47" i="1"/>
  <c r="L56" i="1"/>
  <c r="L78" i="1"/>
  <c r="L82" i="1"/>
  <c r="L68" i="1"/>
  <c r="L52" i="1"/>
  <c r="L74" i="1"/>
  <c r="L36" i="1"/>
  <c r="L38" i="1"/>
  <c r="L39" i="1"/>
  <c r="L40" i="1"/>
  <c r="L18" i="1"/>
  <c r="L72" i="1"/>
  <c r="L77" i="1"/>
  <c r="L13" i="1"/>
  <c r="L14" i="1"/>
  <c r="L16" i="1"/>
  <c r="L17" i="1"/>
  <c r="L15" i="1"/>
  <c r="L59" i="1"/>
  <c r="L65" i="1"/>
  <c r="L3" i="1"/>
  <c r="L4" i="1"/>
  <c r="L42" i="1"/>
  <c r="L43" i="1"/>
  <c r="L53" i="1"/>
  <c r="L11" i="1"/>
  <c r="L69" i="1"/>
  <c r="L34" i="1"/>
  <c r="L5" i="1"/>
  <c r="L66" i="1"/>
  <c r="L67" i="1"/>
  <c r="L10" i="1"/>
  <c r="L27" i="1"/>
  <c r="L24" i="1"/>
  <c r="L70" i="1"/>
  <c r="L73" i="1"/>
  <c r="L45" i="1"/>
  <c r="L46" i="1"/>
  <c r="L2" i="1"/>
  <c r="L81" i="1"/>
  <c r="L60" i="1"/>
  <c r="L61" i="1"/>
  <c r="L62" i="1"/>
  <c r="L63" i="1"/>
  <c r="L19" i="1"/>
  <c r="L6" i="1"/>
  <c r="L51" i="1"/>
  <c r="L9" i="1"/>
  <c r="L26" i="1"/>
  <c r="L80" i="1"/>
  <c r="L54" i="1"/>
  <c r="L57" i="1"/>
</calcChain>
</file>

<file path=xl/sharedStrings.xml><?xml version="1.0" encoding="utf-8"?>
<sst xmlns="http://schemas.openxmlformats.org/spreadsheetml/2006/main" count="12219" uniqueCount="1484">
  <si>
    <t>SCIENTIFIC_NAME</t>
  </si>
  <si>
    <t>ELCODE_BCD</t>
  </si>
  <si>
    <t>G_RANK</t>
  </si>
  <si>
    <t>S_RANK</t>
  </si>
  <si>
    <t>Penstemon alamosensis</t>
  </si>
  <si>
    <t>PDSCR1L040</t>
  </si>
  <si>
    <t>G3</t>
  </si>
  <si>
    <t>S3</t>
  </si>
  <si>
    <t>Sclerocactus cloveriae ssp. brackii</t>
  </si>
  <si>
    <t>PDCAC0J0P2</t>
  </si>
  <si>
    <t>G3T1</t>
  </si>
  <si>
    <t>S2</t>
  </si>
  <si>
    <t>Escobaria orcuttii</t>
  </si>
  <si>
    <t>PDCAC0X010</t>
  </si>
  <si>
    <t>G3?</t>
  </si>
  <si>
    <t>Townsendia gypsophila</t>
  </si>
  <si>
    <t>PDAST9C0U0</t>
  </si>
  <si>
    <t>G2</t>
  </si>
  <si>
    <t>Erigeron subglaber</t>
  </si>
  <si>
    <t>PDAST3M3X0</t>
  </si>
  <si>
    <t>S1</t>
  </si>
  <si>
    <t>Puccinellia parishii</t>
  </si>
  <si>
    <t>PMPOA530T0</t>
  </si>
  <si>
    <t>G2G3</t>
  </si>
  <si>
    <t>Geranium dodecatheoides</t>
  </si>
  <si>
    <t>PDGER021H0</t>
  </si>
  <si>
    <t>G1?</t>
  </si>
  <si>
    <t>S1?</t>
  </si>
  <si>
    <t>G5</t>
  </si>
  <si>
    <t>Eriogonum lachnogynum var. colobum</t>
  </si>
  <si>
    <t>PDPGN083D3</t>
  </si>
  <si>
    <t>G4?T2</t>
  </si>
  <si>
    <t>Rosa stellata ssp. mirifica</t>
  </si>
  <si>
    <t>PDROS1J151</t>
  </si>
  <si>
    <t>G4T4</t>
  </si>
  <si>
    <t>S3?</t>
  </si>
  <si>
    <t>Crataegus wootoniana</t>
  </si>
  <si>
    <t>PDROS0H5J0</t>
  </si>
  <si>
    <t>Astragalus ripleyi</t>
  </si>
  <si>
    <t>PDFAB0F7N0</t>
  </si>
  <si>
    <t>Carex ultra</t>
  </si>
  <si>
    <t>PMCYP03E50</t>
  </si>
  <si>
    <t>Sclerocactus cloveriae ssp. cloveriae</t>
  </si>
  <si>
    <t>PDCAC0J0P1</t>
  </si>
  <si>
    <t>G3T3</t>
  </si>
  <si>
    <t>Perityle cernua</t>
  </si>
  <si>
    <t>PDAST70050</t>
  </si>
  <si>
    <t>Panicum mohavense</t>
  </si>
  <si>
    <t>PMPOA4K1G0</t>
  </si>
  <si>
    <t>Packera neomexicana var. metcalfei</t>
  </si>
  <si>
    <t>PDAST8H275</t>
  </si>
  <si>
    <t>G5T3?Q</t>
  </si>
  <si>
    <t>Anticlea mogollonensis</t>
  </si>
  <si>
    <t>PMLIL280H0</t>
  </si>
  <si>
    <t>Phlox cluteana</t>
  </si>
  <si>
    <t>PDPLM0D0G0</t>
  </si>
  <si>
    <t>SNR</t>
  </si>
  <si>
    <t>GH</t>
  </si>
  <si>
    <t>Astragalus knightii</t>
  </si>
  <si>
    <t>PDFAB0F9Y0</t>
  </si>
  <si>
    <t>Draba standleyi</t>
  </si>
  <si>
    <t>PDBRA112G0</t>
  </si>
  <si>
    <t>Hedeoma todsenii</t>
  </si>
  <si>
    <t>PDLAM0M0H0</t>
  </si>
  <si>
    <t>Delphinium sapellonis</t>
  </si>
  <si>
    <t>PDRAN0B1L0</t>
  </si>
  <si>
    <t>G4?</t>
  </si>
  <si>
    <t>S4?</t>
  </si>
  <si>
    <t>Dalea scariosa</t>
  </si>
  <si>
    <t>PDFAB1A1H0</t>
  </si>
  <si>
    <t>G4</t>
  </si>
  <si>
    <t>S4</t>
  </si>
  <si>
    <t>Astragalus waterfallii</t>
  </si>
  <si>
    <t>PDFAB0F9H0</t>
  </si>
  <si>
    <t>Oenothera organensis</t>
  </si>
  <si>
    <t>PDONA0C0X0</t>
  </si>
  <si>
    <t>Spiranthes magnicamporum</t>
  </si>
  <si>
    <t>PMORC2B0K0</t>
  </si>
  <si>
    <t>Viola calcicola</t>
  </si>
  <si>
    <t>PDVIO04490</t>
  </si>
  <si>
    <t>Scrophularia macrantha</t>
  </si>
  <si>
    <t>PDSCR1S060</t>
  </si>
  <si>
    <t>Escobaria sneedii var. leei</t>
  </si>
  <si>
    <t>PDCAC0X0E1</t>
  </si>
  <si>
    <t>G2G3QT2Q</t>
  </si>
  <si>
    <t>Cymopterus davidsonii</t>
  </si>
  <si>
    <t>PDAPI1X010</t>
  </si>
  <si>
    <t>Mammillaria wrightii var. wilcoxii</t>
  </si>
  <si>
    <t>PDCAC0A0E1</t>
  </si>
  <si>
    <t>Heuchera pulchella</t>
  </si>
  <si>
    <t>PDSAX0E0Y0</t>
  </si>
  <si>
    <t>Hackelia hirsuta</t>
  </si>
  <si>
    <t>PDBOR0G0F0</t>
  </si>
  <si>
    <t>Perityle lemmonii</t>
  </si>
  <si>
    <t>PDAST700G0</t>
  </si>
  <si>
    <t>Mentzelia humilis var. guadalupensis</t>
  </si>
  <si>
    <t>PDLOA030L1</t>
  </si>
  <si>
    <t>G4T2</t>
  </si>
  <si>
    <t>Sicyos glaber</t>
  </si>
  <si>
    <t>PDCUC0N060</t>
  </si>
  <si>
    <t>S1S2</t>
  </si>
  <si>
    <t>Ipomopsis sancti-spiritus</t>
  </si>
  <si>
    <t>PDPLM060S0</t>
  </si>
  <si>
    <t>G1</t>
  </si>
  <si>
    <t>Lilium philadelphicum var. andinum</t>
  </si>
  <si>
    <t>PMLIL1A0L1</t>
  </si>
  <si>
    <t>G5T4T5</t>
  </si>
  <si>
    <t>Escobaria sneedii var. sneedii</t>
  </si>
  <si>
    <t>PDCAC0X0E2</t>
  </si>
  <si>
    <t>PMORC1R090</t>
  </si>
  <si>
    <t>Erigeron rybius</t>
  </si>
  <si>
    <t>PDAST3M540</t>
  </si>
  <si>
    <t>Silene plankii</t>
  </si>
  <si>
    <t>PDCAR0U1D0</t>
  </si>
  <si>
    <t>Penstemon cardinalis ssp. regalis</t>
  </si>
  <si>
    <t>PDSCR1L152</t>
  </si>
  <si>
    <t>G3T2T3</t>
  </si>
  <si>
    <t>Hedeoma pulcherrima</t>
  </si>
  <si>
    <t>PDLAM0M0W0</t>
  </si>
  <si>
    <t>Salvia summa</t>
  </si>
  <si>
    <t>PDLAM1S1Q0</t>
  </si>
  <si>
    <t>Anulocaulis leiosolenus var. gypsogenus</t>
  </si>
  <si>
    <t>PDNYC05030</t>
  </si>
  <si>
    <t>Erigeron hessii</t>
  </si>
  <si>
    <t>PDAST3M1T0</t>
  </si>
  <si>
    <t>Pediomelum pentaphyllum</t>
  </si>
  <si>
    <t>PDFAB5L070</t>
  </si>
  <si>
    <t>G1G2</t>
  </si>
  <si>
    <t>Spiranthes romanzoffiana</t>
  </si>
  <si>
    <t>PMORC2B0V0</t>
  </si>
  <si>
    <t>S2?</t>
  </si>
  <si>
    <t>Astragalus feensis</t>
  </si>
  <si>
    <t>PDFAB0F3E0</t>
  </si>
  <si>
    <t>Phacelia sivinskii</t>
  </si>
  <si>
    <t>PDHYD0C600</t>
  </si>
  <si>
    <t>GNR</t>
  </si>
  <si>
    <t>Draba smithii</t>
  </si>
  <si>
    <t>PDBRA112B0</t>
  </si>
  <si>
    <t>Helianthus praetermissus</t>
  </si>
  <si>
    <t>PDAST4N160</t>
  </si>
  <si>
    <t>GHQ</t>
  </si>
  <si>
    <t>SH</t>
  </si>
  <si>
    <t>PMORC1C041</t>
  </si>
  <si>
    <t>G5T2T4</t>
  </si>
  <si>
    <t>Astragalus chuskanus</t>
  </si>
  <si>
    <t>PDFAB0FB10</t>
  </si>
  <si>
    <t>G2?</t>
  </si>
  <si>
    <t>Astragalus oocalycis</t>
  </si>
  <si>
    <t>PDFAB0F6A0</t>
  </si>
  <si>
    <t>Castilleja ornata</t>
  </si>
  <si>
    <t>PDSCR0D4A0</t>
  </si>
  <si>
    <t>Epipactis gigantea</t>
  </si>
  <si>
    <t>PMORC11010</t>
  </si>
  <si>
    <t>PDFAB0F5P3</t>
  </si>
  <si>
    <t>Ionactis elegans</t>
  </si>
  <si>
    <t>PDAST22060</t>
  </si>
  <si>
    <t>Abronia bigelovii</t>
  </si>
  <si>
    <t>PDNYC01060</t>
  </si>
  <si>
    <t>Argemone pinnatisecta</t>
  </si>
  <si>
    <t>PDPAP030C2</t>
  </si>
  <si>
    <t>Heuchera wootonii</t>
  </si>
  <si>
    <t>PDSAX0E150</t>
  </si>
  <si>
    <t>G3Q</t>
  </si>
  <si>
    <t>Physaria navajoensis</t>
  </si>
  <si>
    <t>PDBRA1N290</t>
  </si>
  <si>
    <t>Allium gooddingii</t>
  </si>
  <si>
    <t>PMLIL02120</t>
  </si>
  <si>
    <t>Cirsium vinaceum</t>
  </si>
  <si>
    <t>PDAST2E320</t>
  </si>
  <si>
    <t>Astragalus humillimus</t>
  </si>
  <si>
    <t>PDFAB0F440</t>
  </si>
  <si>
    <t>Cirsium wrightii</t>
  </si>
  <si>
    <t>PDAST2E370</t>
  </si>
  <si>
    <t>Penstemon neomexicanus</t>
  </si>
  <si>
    <t>PDSCR1L460</t>
  </si>
  <si>
    <t>Penstemon pseudoparvus</t>
  </si>
  <si>
    <t>PDSCR1L550</t>
  </si>
  <si>
    <t>G3?Q</t>
  </si>
  <si>
    <t>Limosella pubiflora</t>
  </si>
  <si>
    <t>PDSCR10040</t>
  </si>
  <si>
    <t>G1Q</t>
  </si>
  <si>
    <t>Anulocaulis leiosolenus var. howardii</t>
  </si>
  <si>
    <t>PDNYC05043</t>
  </si>
  <si>
    <t>PDCAC040C3</t>
  </si>
  <si>
    <t>G4TUQ</t>
  </si>
  <si>
    <t>Potentilla sierrae-blancae</t>
  </si>
  <si>
    <t>PDROS1B1T0</t>
  </si>
  <si>
    <t>Coryphantha robustispina ssp. scheeri</t>
  </si>
  <si>
    <t>PDCAC040C2</t>
  </si>
  <si>
    <t>G4T3</t>
  </si>
  <si>
    <t>Penstemon metcalfei</t>
  </si>
  <si>
    <t>PDSCR1L800</t>
  </si>
  <si>
    <t>G1G3</t>
  </si>
  <si>
    <t>Penstemon cardinalis ssp. cardinalis</t>
  </si>
  <si>
    <t>PDSCR1L151</t>
  </si>
  <si>
    <t>G3T2</t>
  </si>
  <si>
    <t>Senecio sacramentanus</t>
  </si>
  <si>
    <t>PDAST8H2Q0</t>
  </si>
  <si>
    <t>Escobaria guadalupensis</t>
  </si>
  <si>
    <t>PDCAC0X030</t>
  </si>
  <si>
    <t>Asclepias ruthiae</t>
  </si>
  <si>
    <t>PDASC02221</t>
  </si>
  <si>
    <t>Eryngium sparganophyllum</t>
  </si>
  <si>
    <t>PDAPI0Z0T0</t>
  </si>
  <si>
    <t>Physaria pruinosa</t>
  </si>
  <si>
    <t>PDBRA1N1D0</t>
  </si>
  <si>
    <t>PDCPP03080</t>
  </si>
  <si>
    <t>Mentzelia filifolia</t>
  </si>
  <si>
    <t>PDHYD0C800</t>
  </si>
  <si>
    <t>Polygala rimulicola var. rimulicola</t>
  </si>
  <si>
    <t>PDPGL021F2</t>
  </si>
  <si>
    <t>Packera spellenbergii</t>
  </si>
  <si>
    <t>PDAST8H3R0</t>
  </si>
  <si>
    <t>Valeriana texana</t>
  </si>
  <si>
    <t>PDVAL030G0</t>
  </si>
  <si>
    <t>Escobaria villardii</t>
  </si>
  <si>
    <t>PDCAC0X040</t>
  </si>
  <si>
    <t>G2Q</t>
  </si>
  <si>
    <t>Hymenoxys brachyactis</t>
  </si>
  <si>
    <t>PDAST53050</t>
  </si>
  <si>
    <t>Physaria aurea</t>
  </si>
  <si>
    <t>PDBRA1N070</t>
  </si>
  <si>
    <t>Hieracium brevipilum</t>
  </si>
  <si>
    <t>PDAST4W0H1</t>
  </si>
  <si>
    <t>Hedeoma apiculata</t>
  </si>
  <si>
    <t>PDLAM0M020</t>
  </si>
  <si>
    <t>Polygala rimulicola var. mescalerorum</t>
  </si>
  <si>
    <t>PDPGL021F1</t>
  </si>
  <si>
    <t>Astragalus iodopetalus</t>
  </si>
  <si>
    <t>PDFAB0F4D0</t>
  </si>
  <si>
    <t>S2S3</t>
  </si>
  <si>
    <t>Cirsium inornatum</t>
  </si>
  <si>
    <t>PDAST2E1H0</t>
  </si>
  <si>
    <t>Cirsium gilense</t>
  </si>
  <si>
    <t>PDAST2E170</t>
  </si>
  <si>
    <t>G3G5Q</t>
  </si>
  <si>
    <t>Grindelia arizonica var. neomexicana</t>
  </si>
  <si>
    <t>PDAST47032</t>
  </si>
  <si>
    <t>G4T3?</t>
  </si>
  <si>
    <t>Agastache cana</t>
  </si>
  <si>
    <t>PDLAM03020</t>
  </si>
  <si>
    <t>Apacheria chiricahuensis</t>
  </si>
  <si>
    <t>PDCRO01010</t>
  </si>
  <si>
    <t>Rumex orthoneurus</t>
  </si>
  <si>
    <t>PDPGN0P0Z0</t>
  </si>
  <si>
    <t>Eurybia horrida</t>
  </si>
  <si>
    <t>PDAST4S010</t>
  </si>
  <si>
    <t>Phemeranthus humilis</t>
  </si>
  <si>
    <t>PDPOR080A0</t>
  </si>
  <si>
    <t>Astragalus cobrensis var. maguirei</t>
  </si>
  <si>
    <t>PDFAB0F262</t>
  </si>
  <si>
    <t>Mentzelia todiltoensis</t>
  </si>
  <si>
    <t>PDLOA031Y0</t>
  </si>
  <si>
    <t>G1?Q</t>
  </si>
  <si>
    <t>Phlox caryophylla</t>
  </si>
  <si>
    <t>PDPLM0D0F0</t>
  </si>
  <si>
    <t>Erigeron rhizomatus</t>
  </si>
  <si>
    <t>PDAST3M3N0</t>
  </si>
  <si>
    <t>Erigeron scopulinus</t>
  </si>
  <si>
    <t>PDAST3M4E0</t>
  </si>
  <si>
    <t>Linum allredii</t>
  </si>
  <si>
    <t>PDLIN02140</t>
  </si>
  <si>
    <t>Mentzelia sivinskii</t>
  </si>
  <si>
    <t>PDLOA03300</t>
  </si>
  <si>
    <t>Helianthus arizonensis</t>
  </si>
  <si>
    <t>PDAST4N060</t>
  </si>
  <si>
    <t>Penstemon linarioides ssp. maguirei</t>
  </si>
  <si>
    <t>PDSCR1L3S1</t>
  </si>
  <si>
    <t>G5T1</t>
  </si>
  <si>
    <t>Eriogonum lachnogynum var. sarahiae</t>
  </si>
  <si>
    <t>PDPGN083D2</t>
  </si>
  <si>
    <t>G4?T1</t>
  </si>
  <si>
    <t>Muhlenbergia villiflora var. villosa</t>
  </si>
  <si>
    <t>PMPOA48341</t>
  </si>
  <si>
    <t>G5T3</t>
  </si>
  <si>
    <t>Justicia wrightii</t>
  </si>
  <si>
    <t>PDACA0E0J0</t>
  </si>
  <si>
    <t>Lepidospartum burgessii</t>
  </si>
  <si>
    <t>PDAST5Q010</t>
  </si>
  <si>
    <t>Erigeron acomanus</t>
  </si>
  <si>
    <t>PDAST3M4Y0</t>
  </si>
  <si>
    <t>Proatriplex pleiantha</t>
  </si>
  <si>
    <t>PDCHE08010</t>
  </si>
  <si>
    <t>Ribes mescalerium</t>
  </si>
  <si>
    <t>PDGRO02110</t>
  </si>
  <si>
    <t>PDPGN08377</t>
  </si>
  <si>
    <t>G5T2</t>
  </si>
  <si>
    <t>Dermatophyllum guadalupense</t>
  </si>
  <si>
    <t>PDFAB3N041</t>
  </si>
  <si>
    <t>G1T1</t>
  </si>
  <si>
    <t>Hymenoxys vaseyi</t>
  </si>
  <si>
    <t>PDAST530P0</t>
  </si>
  <si>
    <t>Sclerocactus mesae-verdae</t>
  </si>
  <si>
    <t>PDCAC0J030</t>
  </si>
  <si>
    <t>Physaria lata</t>
  </si>
  <si>
    <t>PDBRA1N0Y0</t>
  </si>
  <si>
    <t>Peniocereus greggii var. greggii</t>
  </si>
  <si>
    <t>PDCAC0V011</t>
  </si>
  <si>
    <t>G3G4T2</t>
  </si>
  <si>
    <t>Astragalus wittmannii</t>
  </si>
  <si>
    <t>PDFAB0F9P0</t>
  </si>
  <si>
    <t>Scrophularia laevis</t>
  </si>
  <si>
    <t>PDSCR1S040</t>
  </si>
  <si>
    <t>Astragalus cyaneus</t>
  </si>
  <si>
    <t>PDFAB0F2P0</t>
  </si>
  <si>
    <t>Astragalus nutriosensis</t>
  </si>
  <si>
    <t>PDFAB0FB70</t>
  </si>
  <si>
    <t>Calochortus gunnisonii var. perpulcher</t>
  </si>
  <si>
    <t>PMLIL0D0J2</t>
  </si>
  <si>
    <t>G5T4?</t>
  </si>
  <si>
    <t>Lupinus sierrae-blancae</t>
  </si>
  <si>
    <t>PDFAB2B3M0</t>
  </si>
  <si>
    <t>Astragalus micromerius</t>
  </si>
  <si>
    <t>PDFAB0F5B0</t>
  </si>
  <si>
    <t>Astragalus castetteri</t>
  </si>
  <si>
    <t>PDFAB0F1U0</t>
  </si>
  <si>
    <t>Phacelia cloudcroftensis</t>
  </si>
  <si>
    <t>PDHYD0C590</t>
  </si>
  <si>
    <t>Nerisyrenia hypercorax</t>
  </si>
  <si>
    <t>PDBRA1X030</t>
  </si>
  <si>
    <t>PDAST641C0</t>
  </si>
  <si>
    <t>Draba henrici</t>
  </si>
  <si>
    <t>PDBRA113E0</t>
  </si>
  <si>
    <t>Rumex tomentellus</t>
  </si>
  <si>
    <t>PDPGN0P1G0</t>
  </si>
  <si>
    <t>PDPLM07010</t>
  </si>
  <si>
    <t>Opuntia arenaria</t>
  </si>
  <si>
    <t>PDCAC0D030</t>
  </si>
  <si>
    <t>Aliciella formosa</t>
  </si>
  <si>
    <t>PDPLM040J0</t>
  </si>
  <si>
    <t>Helianthus paradoxus</t>
  </si>
  <si>
    <t>PDAST4N130</t>
  </si>
  <si>
    <t>Astragalus accumbens</t>
  </si>
  <si>
    <t>PDFAB0F030</t>
  </si>
  <si>
    <t>Delphinium robustum</t>
  </si>
  <si>
    <t>PDRAN0B1K0</t>
  </si>
  <si>
    <t>Delphinium alpestre</t>
  </si>
  <si>
    <t>PDRAN0B020</t>
  </si>
  <si>
    <t>Synthyris oblongifolia</t>
  </si>
  <si>
    <t>PDSCR09080</t>
  </si>
  <si>
    <t>Silene thurberi</t>
  </si>
  <si>
    <t>PDCAR0U1Z0</t>
  </si>
  <si>
    <t>Astragalus neomexicanus</t>
  </si>
  <si>
    <t>PDFAB0F5W0</t>
  </si>
  <si>
    <t>Trifolium longipes var. neurophyllum</t>
  </si>
  <si>
    <t>PDFAB401N0</t>
  </si>
  <si>
    <t>Salix arizonica</t>
  </si>
  <si>
    <t>PDSAL02080</t>
  </si>
  <si>
    <t>Asclepias uncialis</t>
  </si>
  <si>
    <t>PDASC02220</t>
  </si>
  <si>
    <t>G3G4</t>
  </si>
  <si>
    <t>Eriogonum aliquantum</t>
  </si>
  <si>
    <t>PDPGN08040</t>
  </si>
  <si>
    <t>Phacelia serrata</t>
  </si>
  <si>
    <t>PDHYD0C4B0</t>
  </si>
  <si>
    <t>Agastache pringlei var. verticillata</t>
  </si>
  <si>
    <t>PDLAM030C1</t>
  </si>
  <si>
    <t>Opuntia viridiflora</t>
  </si>
  <si>
    <t>PDCAC0D2V0</t>
  </si>
  <si>
    <t>Physaria newberryi var. yesicola</t>
  </si>
  <si>
    <t>PDBRA220B3</t>
  </si>
  <si>
    <t>G3G4T1T3</t>
  </si>
  <si>
    <t>Astragalus gypsodes</t>
  </si>
  <si>
    <t>PDFAB0F3W0</t>
  </si>
  <si>
    <t>Solidago capulinensis</t>
  </si>
  <si>
    <t>PDAST8P3V0</t>
  </si>
  <si>
    <t>Cuscuta warneri</t>
  </si>
  <si>
    <t>PDCUS011R0</t>
  </si>
  <si>
    <t>PDAST8P273</t>
  </si>
  <si>
    <t>Microthelys rubrocallosa</t>
  </si>
  <si>
    <t>PMORC68010</t>
  </si>
  <si>
    <t>Grindelia decumbens var. subincisa</t>
  </si>
  <si>
    <t>PDAST47061</t>
  </si>
  <si>
    <t>Escobaria organensis</t>
  </si>
  <si>
    <t>PDCAC0X0B0</t>
  </si>
  <si>
    <t>Streptanthus sparsiflorus</t>
  </si>
  <si>
    <t>PDBRA2G0Y0</t>
  </si>
  <si>
    <t>Castilleja organorum</t>
  </si>
  <si>
    <t>PDSCR0D2B0</t>
  </si>
  <si>
    <t>Astragalus naturitensis</t>
  </si>
  <si>
    <t>PDFAB0F5T0</t>
  </si>
  <si>
    <t>Lorandersonia microcephala</t>
  </si>
  <si>
    <t>PDAST3L0W0</t>
  </si>
  <si>
    <t>Mentzelia springeri</t>
  </si>
  <si>
    <t>PDLOA031N0</t>
  </si>
  <si>
    <t>Desmodium metcalfei</t>
  </si>
  <si>
    <t>PDFAB1D0V0</t>
  </si>
  <si>
    <t>Amsonia tharpii</t>
  </si>
  <si>
    <t>PDAPO030K0</t>
  </si>
  <si>
    <t>Mentzelia conspicua</t>
  </si>
  <si>
    <t>PDLOA03260</t>
  </si>
  <si>
    <t>Perityle quinqueflora</t>
  </si>
  <si>
    <t>PDAST700M0</t>
  </si>
  <si>
    <t>Philadelphus argyrocalyx</t>
  </si>
  <si>
    <t>PDHDR09020</t>
  </si>
  <si>
    <t>Astragalus siliceus</t>
  </si>
  <si>
    <t>PDFAB0F870</t>
  </si>
  <si>
    <t>Eriogonum gypsophilum</t>
  </si>
  <si>
    <t>PDPGN082M0</t>
  </si>
  <si>
    <t>Physaria gooddingii</t>
  </si>
  <si>
    <t>PDBRA1N0P0</t>
  </si>
  <si>
    <t>Astragalus altus</t>
  </si>
  <si>
    <t>PDFAB0F0E0</t>
  </si>
  <si>
    <t>Perityle staurophylla var. staurophylla</t>
  </si>
  <si>
    <t>PDAST700R2</t>
  </si>
  <si>
    <t>G4T3T4</t>
  </si>
  <si>
    <t>Atriplex griffithsii</t>
  </si>
  <si>
    <t>PDCHE040S0</t>
  </si>
  <si>
    <t>Asclepias sanjuanensis</t>
  </si>
  <si>
    <t>PDASC022C0</t>
  </si>
  <si>
    <t>Perityle staurophylla var. homoflora</t>
  </si>
  <si>
    <t>PDAST700R1</t>
  </si>
  <si>
    <t>Stellaria porsildii</t>
  </si>
  <si>
    <t>PDCAR0X160</t>
  </si>
  <si>
    <t>Draba mogollonica</t>
  </si>
  <si>
    <t>PDBRA111K0</t>
  </si>
  <si>
    <t>Chaetopappa hersheyi</t>
  </si>
  <si>
    <t>PDAST22040</t>
  </si>
  <si>
    <t>Pediocactus knowltonii</t>
  </si>
  <si>
    <t>PDCAC0E020</t>
  </si>
  <si>
    <t>Ericameria nauseosa var. texensis</t>
  </si>
  <si>
    <t>PDAST2C0G8</t>
  </si>
  <si>
    <t>Escobaria duncanii</t>
  </si>
  <si>
    <t>PDCAC0X073</t>
  </si>
  <si>
    <t>G3T1T2</t>
  </si>
  <si>
    <t>Agalinis calycina</t>
  </si>
  <si>
    <t>PDSCR01050</t>
  </si>
  <si>
    <t>Spermolepis organensis</t>
  </si>
  <si>
    <t>PDAPI23050</t>
  </si>
  <si>
    <t>Senecio cliffordii</t>
  </si>
  <si>
    <t>PDAST8H540</t>
  </si>
  <si>
    <t>Euphorbia rayturneri</t>
  </si>
  <si>
    <t>PDEUP0Q440</t>
  </si>
  <si>
    <t>PDAST64170</t>
  </si>
  <si>
    <t>Grindelia havardii</t>
  </si>
  <si>
    <t>PDAST470C0</t>
  </si>
  <si>
    <t>Heuchera woodsiaphila</t>
  </si>
  <si>
    <t>PDSAX0E1D0</t>
  </si>
  <si>
    <t>PDPOR080S0</t>
  </si>
  <si>
    <t>GNRQ</t>
  </si>
  <si>
    <t>Astragalus humistratus var. crispulus</t>
  </si>
  <si>
    <t>PDFAB0F454</t>
  </si>
  <si>
    <t>G4G5T3?</t>
  </si>
  <si>
    <t>Astragalus cliffordii</t>
  </si>
  <si>
    <t>PDFAB0FBP0</t>
  </si>
  <si>
    <t>Hexalectris colemanii</t>
  </si>
  <si>
    <t>PMORC1C060</t>
  </si>
  <si>
    <t>G2T2</t>
  </si>
  <si>
    <t>Astragalus missouriensis var. humistratus</t>
  </si>
  <si>
    <t>PDFAB0F5G4</t>
  </si>
  <si>
    <t>Packera cardamine</t>
  </si>
  <si>
    <t>PDAST8H0N0</t>
  </si>
  <si>
    <t>Astragalus kerrii</t>
  </si>
  <si>
    <t>PDFAB0FB60</t>
  </si>
  <si>
    <t>Erigeron sivinskii</t>
  </si>
  <si>
    <t>PDAST3M530</t>
  </si>
  <si>
    <t>Cypripedium parviflorum var. pubescens</t>
  </si>
  <si>
    <t>PMORC0Q092</t>
  </si>
  <si>
    <t>G5T5</t>
  </si>
  <si>
    <t>Echinocereus fendleri var. kuenzleri</t>
  </si>
  <si>
    <t>PDCAC06062</t>
  </si>
  <si>
    <t>G4G5T1T2Q</t>
  </si>
  <si>
    <t>PDRAN05061</t>
  </si>
  <si>
    <t>Euphorbia strictior</t>
  </si>
  <si>
    <t>PDEUP0Q1Y0</t>
  </si>
  <si>
    <t>Amsonia fugatei</t>
  </si>
  <si>
    <t>PDAPO030N0</t>
  </si>
  <si>
    <t>Astragalus puniceus var. gertrudis</t>
  </si>
  <si>
    <t>PDFAB0F791</t>
  </si>
  <si>
    <t>G4T3?Q</t>
  </si>
  <si>
    <t>Hymenoxys ambigens var. neomexicana</t>
  </si>
  <si>
    <t>PDAST530T3</t>
  </si>
  <si>
    <t>Silene wrightii</t>
  </si>
  <si>
    <t>PDCAR0U240</t>
  </si>
  <si>
    <t>Sphaeralcea wrightii</t>
  </si>
  <si>
    <t>PDMAL140N0</t>
  </si>
  <si>
    <t>Rhodiola integrifolia ssp. neomexicana</t>
  </si>
  <si>
    <t>PDCRA0A0H4</t>
  </si>
  <si>
    <t>Escobaria sandbergii</t>
  </si>
  <si>
    <t>PDCAC0X0D0</t>
  </si>
  <si>
    <t>Delphinium novomexicanum</t>
  </si>
  <si>
    <t>PDRAN0B150</t>
  </si>
  <si>
    <t>Hexalectris nitida</t>
  </si>
  <si>
    <t>PMORC1C020</t>
  </si>
  <si>
    <t>Paronychia wilkinsonii</t>
  </si>
  <si>
    <t>PDCAR0L0T0</t>
  </si>
  <si>
    <t>Cymopterus spellenbergii</t>
  </si>
  <si>
    <t>PDAPI0U190</t>
  </si>
  <si>
    <t>Draba heilii</t>
  </si>
  <si>
    <t>PDBRA113U0</t>
  </si>
  <si>
    <t>Phlox vermejoensis</t>
  </si>
  <si>
    <t>PDPLM0D310</t>
  </si>
  <si>
    <t>Astragalus heilii</t>
  </si>
  <si>
    <t>PDFAB0FBM0</t>
  </si>
  <si>
    <t>Agastache mearnsii</t>
  </si>
  <si>
    <t>PDLAM03050</t>
  </si>
  <si>
    <t>Number_EOs</t>
  </si>
  <si>
    <t>Hexalectris revoluta</t>
  </si>
  <si>
    <t>PMORC1C030</t>
  </si>
  <si>
    <t>Heuchera glomerulata</t>
  </si>
  <si>
    <t>PDCAC0X011</t>
  </si>
  <si>
    <t>Acarospora clauzadeana</t>
  </si>
  <si>
    <t>NLLEC02950</t>
  </si>
  <si>
    <t>Echinocereus x roetteri</t>
  </si>
  <si>
    <t>PDCAC060R0</t>
  </si>
  <si>
    <t>SNA</t>
  </si>
  <si>
    <t>GNA</t>
  </si>
  <si>
    <t>Sclerocactus papyracanthus</t>
  </si>
  <si>
    <t>PDCAC0J0K0</t>
  </si>
  <si>
    <t>Confidence</t>
  </si>
  <si>
    <t>Very High</t>
  </si>
  <si>
    <t>High</t>
  </si>
  <si>
    <t>Moderate</t>
  </si>
  <si>
    <t>Low</t>
  </si>
  <si>
    <t>No data</t>
  </si>
  <si>
    <t>PDSAX0E0F0</t>
  </si>
  <si>
    <t>Landscape integrity</t>
  </si>
  <si>
    <t>Primary Threat</t>
  </si>
  <si>
    <t>No Information</t>
  </si>
  <si>
    <t>baseline population status, threats</t>
  </si>
  <si>
    <t>ThreatScope</t>
  </si>
  <si>
    <t>ThreatSeverity</t>
  </si>
  <si>
    <t>ThreatImmediacy</t>
  </si>
  <si>
    <t>ThreatScore</t>
  </si>
  <si>
    <t>Development</t>
  </si>
  <si>
    <t>monitoring</t>
  </si>
  <si>
    <t>surveys, genetic studies</t>
  </si>
  <si>
    <t>Collection</t>
  </si>
  <si>
    <t>Fire &amp; fire suppression</t>
  </si>
  <si>
    <t>genetic studies</t>
  </si>
  <si>
    <t>Water management/use</t>
  </si>
  <si>
    <t>inventory and seed banking</t>
  </si>
  <si>
    <t>Mining</t>
  </si>
  <si>
    <t>Climate change/drought</t>
  </si>
  <si>
    <t>genetic studies, monitoring, seed banking</t>
  </si>
  <si>
    <t>monitoring, seed banking</t>
  </si>
  <si>
    <t>% Range NM</t>
  </si>
  <si>
    <t>Actions needed</t>
  </si>
  <si>
    <t>Ecoregion</t>
  </si>
  <si>
    <t>genetic/taxonomic studies</t>
  </si>
  <si>
    <t>Urban development</t>
  </si>
  <si>
    <t>Livestock grazing</t>
  </si>
  <si>
    <t>genetic/taxonomic studies, monitoring</t>
  </si>
  <si>
    <t>document threat impacts</t>
  </si>
  <si>
    <t>Recreation</t>
  </si>
  <si>
    <t>taxonomic clarification, document threat impacts</t>
  </si>
  <si>
    <t>baseline surveys and threats</t>
  </si>
  <si>
    <t>Surveys to determine distribution, abundance, and threats</t>
  </si>
  <si>
    <t>response to forest fire?</t>
  </si>
  <si>
    <t>document threats, taxonomic work</t>
  </si>
  <si>
    <t>document threats</t>
  </si>
  <si>
    <t>Unknown</t>
  </si>
  <si>
    <t>Study effects of forest fire or lack of natural fire regime on plant</t>
  </si>
  <si>
    <t>Livestock predation</t>
  </si>
  <si>
    <t>Additional field searches to determine rarity</t>
  </si>
  <si>
    <t>Collectors</t>
  </si>
  <si>
    <t>Search alkaline springs for extant populations</t>
  </si>
  <si>
    <t>Canyon fires</t>
  </si>
  <si>
    <t>Heavy grazing</t>
  </si>
  <si>
    <t>Drop grazing pressure</t>
  </si>
  <si>
    <t>Study effects of forest fire</t>
  </si>
  <si>
    <t>Highway construction</t>
  </si>
  <si>
    <t xml:space="preserve">Find an extant population </t>
  </si>
  <si>
    <t>Energy development</t>
  </si>
  <si>
    <t>Range_sqmiles</t>
  </si>
  <si>
    <t>OccArea_acres</t>
  </si>
  <si>
    <t>ProtScore</t>
  </si>
  <si>
    <t>OccAreaScore</t>
  </si>
  <si>
    <t>RangeScore</t>
  </si>
  <si>
    <t>SizeScore</t>
  </si>
  <si>
    <t>BiodiversityScore</t>
  </si>
  <si>
    <t>EOscore</t>
  </si>
  <si>
    <t>Num_EOs</t>
  </si>
  <si>
    <t>Under Conserved</t>
  </si>
  <si>
    <t>Weakly Conserved</t>
  </si>
  <si>
    <t>Moderately Conserved</t>
  </si>
  <si>
    <t>Effectively Conserved</t>
  </si>
  <si>
    <t>Mining and quarrying</t>
  </si>
  <si>
    <t>Livestock ranching/farming</t>
  </si>
  <si>
    <t/>
  </si>
  <si>
    <t>AZ/NM Plateau</t>
  </si>
  <si>
    <t>AZ/NM Mountains</t>
  </si>
  <si>
    <t>Southern Rockies</t>
  </si>
  <si>
    <t>AZ/NM Mountains,  AZ/NM Plateau</t>
  </si>
  <si>
    <t>Southern Rockies,  Southwestern Tablelands</t>
  </si>
  <si>
    <t>Southwestern Tablelands</t>
  </si>
  <si>
    <t>AZ/NM Plateau,  Southern Rockies</t>
  </si>
  <si>
    <t>BLM - 100.00%</t>
  </si>
  <si>
    <t>I - 66.67%, P - 33.33%</t>
  </si>
  <si>
    <t>DOD - 100.00%</t>
  </si>
  <si>
    <t>Ownership</t>
  </si>
  <si>
    <t>BLM - 73.91%, P - 2.90%, S - 4.35%, SGF - 4.35%, SP - 14.49%</t>
  </si>
  <si>
    <t>BLM - 80.00%, P - 20.00%</t>
  </si>
  <si>
    <t>BLM - 66.67%, I - 29.17%, P - 4.17%</t>
  </si>
  <si>
    <t>BLM - 28.57%, FS - 61.90%, S - 9.52%</t>
  </si>
  <si>
    <t>FS - 83.70%, I - 0.74%, P - 15.56%</t>
  </si>
  <si>
    <t>BLM - 93.82%, P - 0.04%, S - 6.14%</t>
  </si>
  <si>
    <t>BLM - 14.71%, DOD - 85.29%</t>
  </si>
  <si>
    <t>BLM - 23.68%, FS - 39.47%, NPS - 28.95%, P - 7.89%</t>
  </si>
  <si>
    <t>DOD - 79.17%, FWS - 16.67%, P - 4.17%</t>
  </si>
  <si>
    <t>BLM - 8.82%, DOD - 41.18%, FS - 17.65%, FWS - 17.65%, P - 11.76%, SP - 2.94%</t>
  </si>
  <si>
    <t>DOD - 81.82%, I - 9.09%, P - 9.09%</t>
  </si>
  <si>
    <t>FS - 66.67%, NPS - 6.67%, P - 20.00%, SGF - 6.67%</t>
  </si>
  <si>
    <t>I - 50.00%, P - 50.00%</t>
  </si>
  <si>
    <t>BLM - 88.37%, BOR - 1.16%, P - 10.47%</t>
  </si>
  <si>
    <t>BLM - 63.16%, BOR - 1.75%, DOD - 1.75%, I - 7.02%, P - 15.79%, S - 10.53%</t>
  </si>
  <si>
    <t>BLM - 11.11%, DOD - 88.89%</t>
  </si>
  <si>
    <t>BLM - 15.79%, I - 73.68%, P - 5.26%, S - 5.26%</t>
  </si>
  <si>
    <t>FS - 81.25%, P - 18.75%</t>
  </si>
  <si>
    <t>BLM - 7.69%, FS - 46.15%, I - 7.69%, P - 38.46%</t>
  </si>
  <si>
    <t>BLM - 50.00%, NPS - 20.00%, P - 30.00%</t>
  </si>
  <si>
    <t>BLM - 60.00%, FS - 20.00%, P - 20.00%</t>
  </si>
  <si>
    <t>BLM - 38.46%, DOD - 60.68%, P - 0.85%</t>
  </si>
  <si>
    <t>BLM - 93.75%, S - 6.25%</t>
  </si>
  <si>
    <t>BLM - 5.88%, FS - 94.12%</t>
  </si>
  <si>
    <t>FS - 18.18%, I - 9.09%, P - 72.73%</t>
  </si>
  <si>
    <t>FS - 87.50%, P - 12.50%</t>
  </si>
  <si>
    <t>Southern Deserts</t>
  </si>
  <si>
    <t>AZ/NM Mountains,  Southern Deserts</t>
  </si>
  <si>
    <t>AZ/NM Plateau,  Southern Deserts</t>
  </si>
  <si>
    <t>AZ/NM Mountains,  Southern Deserts,  Southern Rockies</t>
  </si>
  <si>
    <t>&lt;10%</t>
  </si>
  <si>
    <t>&gt;50%</t>
  </si>
  <si>
    <t>~25%</t>
  </si>
  <si>
    <t>~20%</t>
  </si>
  <si>
    <t>&lt;5%</t>
  </si>
  <si>
    <t>~30%</t>
  </si>
  <si>
    <t>Oil &amp; Gas Potential</t>
  </si>
  <si>
    <t>Wind Potential</t>
  </si>
  <si>
    <t>monitoring of threat impacts, seed banking</t>
  </si>
  <si>
    <t>habitat protection, seed banking, trend monitoring</t>
  </si>
  <si>
    <t>population trend monitoring, threat imapcts</t>
  </si>
  <si>
    <t>population trend monitoring, document threat impacts, seed banking</t>
  </si>
  <si>
    <t>Population trend monitoring, document threat imapcts (grazing, drought)</t>
  </si>
  <si>
    <t>monitor population trends</t>
  </si>
  <si>
    <t>Inventory and monitoring. Protect intact, unburned populations. Monitor burned populations for post-fire persistence</t>
  </si>
  <si>
    <t>Monitor burned populations, seed banking, survey unburned areas</t>
  </si>
  <si>
    <t>taxonomic issues, genetics</t>
  </si>
  <si>
    <t>taxonomic issues, genetics, protect existing populations</t>
  </si>
  <si>
    <t>Road maintenance and development</t>
  </si>
  <si>
    <t>Status surveys on abundance, distribution and threats in the US. Locate Mexican populations</t>
  </si>
  <si>
    <t>Private 100%</t>
  </si>
  <si>
    <t xml:space="preserve">Locate historic NM populations.  </t>
  </si>
  <si>
    <t>Needs taxonomic work</t>
  </si>
  <si>
    <t>Inventory to determine status, abundance, and distribution</t>
  </si>
  <si>
    <t xml:space="preserve">Continued searches to document from NM.  </t>
  </si>
  <si>
    <t>Data exchange with NNHP</t>
  </si>
  <si>
    <t>Additional field searches to determine NM occurrence</t>
  </si>
  <si>
    <t>Data exchange with NNHP. Document threat impacts</t>
  </si>
  <si>
    <t>Habitat protection, population trend monitoring, threat monitoring, pest control</t>
  </si>
  <si>
    <t>Population trend monitoring.  Use other New Mexico locations to mine gypsum</t>
  </si>
  <si>
    <t xml:space="preserve">Status survey.  Trend monitoring.  Document threat impacts </t>
  </si>
  <si>
    <t>Additional field searches to determine abundance, distribution, and threats. Study response to forest fire and grazing.  Taxonomic work</t>
  </si>
  <si>
    <t>threat monitoring</t>
  </si>
  <si>
    <t>See SEINet for documentation, NNHP data exchange</t>
  </si>
  <si>
    <t>taxonomic clarification, trend &amp; threat monitoring</t>
  </si>
  <si>
    <t>Baseline surveys for distribution, abundance and threats.  Document threat impacts</t>
  </si>
  <si>
    <t>monitor population trends, fire impacts.  Seed banking</t>
  </si>
  <si>
    <t>inventory and monitoring.  Seed banking</t>
  </si>
  <si>
    <t xml:space="preserve">inventory and threat impact monitoring (fire impacts).  Seed banking </t>
  </si>
  <si>
    <t>surveys to determine rarity</t>
  </si>
  <si>
    <t>rodent/rabbit predation</t>
  </si>
  <si>
    <t>Status update.  Threat impact monitoring (drought, grazing, fire, erosion)</t>
  </si>
  <si>
    <t>trend monitoring.  Seed banking</t>
  </si>
  <si>
    <t>document threat impacts; nomenclature?</t>
  </si>
  <si>
    <t>document threat impacts, questions about taxonomy</t>
  </si>
  <si>
    <t>status and distribution surveys</t>
  </si>
  <si>
    <t>Taxonomic clarification</t>
  </si>
  <si>
    <t>Additional field searches to determine rarity; more taxonomic work</t>
  </si>
  <si>
    <t>Agricultural development</t>
  </si>
  <si>
    <t>Documented Threats</t>
  </si>
  <si>
    <t>Potential Threats</t>
  </si>
  <si>
    <t>Hexalectris arizonica</t>
  </si>
  <si>
    <t>G4T1</t>
  </si>
  <si>
    <t>Malaxis abieticola</t>
  </si>
  <si>
    <t>G4T1T2</t>
  </si>
  <si>
    <t>Penstemon bleaklyi</t>
  </si>
  <si>
    <t>Boechera zephyra</t>
  </si>
  <si>
    <t>Senecio warnockii</t>
  </si>
  <si>
    <t>Astragalus chuskanus var. spellenbergii</t>
  </si>
  <si>
    <t>Castilleja tomentosa</t>
  </si>
  <si>
    <t>PDAST8H430</t>
  </si>
  <si>
    <t>Residential and commercial development</t>
  </si>
  <si>
    <t>Cylindropuntia viridiflora</t>
  </si>
  <si>
    <t>Oil &amp; gas development</t>
  </si>
  <si>
    <t>C</t>
  </si>
  <si>
    <t>Chihuahuan Deserts</t>
  </si>
  <si>
    <t>Arizona/New Mexico Plateau,  Southern Rockies</t>
  </si>
  <si>
    <t>Chihuahuan Deserts,  High Plains</t>
  </si>
  <si>
    <t>Southwestern Tablelands,  Southern Rockies,  Arizona/New Mexico Mountains,  Chihuahuan Deserts</t>
  </si>
  <si>
    <t>Arizona/New Mexico Plateau</t>
  </si>
  <si>
    <t>Arizona/New Mexico Mountains</t>
  </si>
  <si>
    <t>Arizona/New Mexico Mountains,  Chihuahuan Deserts</t>
  </si>
  <si>
    <t>Southwestern Tablelands,  Chihuahuan Deserts,  Arizona/New Mexico Mountains</t>
  </si>
  <si>
    <t>Southern Rockies,  Arizona/New Mexico Plateau</t>
  </si>
  <si>
    <t>Arizona/New Mexico Mountains,  Arizona/New Mexico Plateau</t>
  </si>
  <si>
    <t>Chihuahuan Deserts,  Arizona/New Mexico Plateau,  Southwestern Tablelands</t>
  </si>
  <si>
    <t>Arizona/New Mexico Mountains,  Southwestern Tablelands,  Chihuahuan Deserts</t>
  </si>
  <si>
    <t>Madrean Archipelago</t>
  </si>
  <si>
    <t>Chihuahuan Deserts,  Arizona/New Mexico Mountains</t>
  </si>
  <si>
    <t>Arizona/New Mexico Mountains,  Chihuahuan Deserts,  Southwestern Tablelands,  Arizona/New Mexico Plateau</t>
  </si>
  <si>
    <t>High Plains,  Southwestern Tablelands</t>
  </si>
  <si>
    <t>Southern Rockies,  Southwestern Tablelands,  Arizona/New Mexico Mountains</t>
  </si>
  <si>
    <t>Arizona/New Mexico Plateau,  Arizona/New Mexico Mountains</t>
  </si>
  <si>
    <t>Arizona/New Mexico Mountains,  Southwestern Tablelands</t>
  </si>
  <si>
    <t>Madrean Archipelago,  Chihuahuan Deserts,  Arizona/New Mexico Mountains</t>
  </si>
  <si>
    <t>Colorado Plateaus</t>
  </si>
  <si>
    <t>Arizona/New Mexico Plateau,  Colorado Plateaus</t>
  </si>
  <si>
    <t>Colorado Plateaus,  Arizona/New Mexico Plateau,  Chihuahuan Deserts</t>
  </si>
  <si>
    <t>Chihuahuan Deserts,  Madrean Archipelago,  Arizona/New Mexico Mountains</t>
  </si>
  <si>
    <t>Arizona/New Mexico Mountains,  Chihuahuan Deserts,  Arizona/New Mexico Plateau</t>
  </si>
  <si>
    <t>Chihuahuan Deserts,  Madrean Archipelago</t>
  </si>
  <si>
    <t>High Plains,  Chihuahuan Deserts</t>
  </si>
  <si>
    <t>Madrean Archipelago,  Arizona/New Mexico Mountains</t>
  </si>
  <si>
    <t>Southwestern Tablelands,  Arizona/New Mexico Mountains,  Arizona/New Mexico Plateau,  Chihuahuan Deserts</t>
  </si>
  <si>
    <t>Arizona/New Mexico Mountains,  Southern Rockies,  Arizona/New Mexico Plateau</t>
  </si>
  <si>
    <t>Southern Rockies,  Colorado Plateaus</t>
  </si>
  <si>
    <t>Chihuahuan Deserts,  Arizona/New Mexico Mountains,  Southwestern Tablelands</t>
  </si>
  <si>
    <t>Southwestern Tablelands,  High Plains</t>
  </si>
  <si>
    <t>Arizona/New Mexico Plateau,  Chihuahuan Deserts</t>
  </si>
  <si>
    <t>Arizona/New Mexico Mountains,  Chihuahuan Deserts,  Southwestern Tablelands</t>
  </si>
  <si>
    <t>Colorado Plateaus,  Arizona/New Mexico Plateau</t>
  </si>
  <si>
    <t>Arizona/New Mexico Mountains,  Madrean Archipelago</t>
  </si>
  <si>
    <t>Southern Rockies,  Arizona/New Mexico Mountains</t>
  </si>
  <si>
    <t>Arizona/New Mexico Mountains,  Southern Rockies</t>
  </si>
  <si>
    <t>Arizona/New Mexico Plateau,  Southwestern Tablelands</t>
  </si>
  <si>
    <t>Arizona/New Mexico Plateau,  Chihuahuan Deserts,  Arizona/New Mexico Mountains</t>
  </si>
  <si>
    <t>Coryphantha robustispina var. uncinata</t>
  </si>
  <si>
    <t>Arizona/New Mexico Mountains,  Chihuahuan Deserts,  Madrean Archipelago</t>
  </si>
  <si>
    <t>Chihuahuan Deserts,  Southern Rockies,  Arizona/New Mexico Mountains,  Arizona/New Mexico Plateau,  Colorado Plateaus,  Southwestern Tablelands</t>
  </si>
  <si>
    <t>Arizona/New Mexico Plateau,  Chihuahuan Deserts,  Southern Rockies,  Southwestern Tablelands</t>
  </si>
  <si>
    <t>Chihuahuan Deserts,  Arizona/New Mexico Plateau,  Southern Rockies,  Arizona/New Mexico Mountains,  Southwestern Tablelands</t>
  </si>
  <si>
    <t>Status surveys on abundance, distribution and threats</t>
  </si>
  <si>
    <t>Status surveys on abundance, distribution and threats.  Data exchange with NNHP.</t>
  </si>
  <si>
    <t>Status surveys on abundance, distribution and threats.  Study fire impacts</t>
  </si>
  <si>
    <t>Status surveys on abundance, distribution and threats, seed banking</t>
  </si>
  <si>
    <t>Status surveys on abundance, distribution and threats.  Seed banking, possible reintroductions.  Trend monitoring.</t>
  </si>
  <si>
    <t>taxonomic clarification of NM specimens, Status surveys on abundance, distribution and threats</t>
  </si>
  <si>
    <t>Status surveys on abundance, distribution and threats, clarify taxonomy</t>
  </si>
  <si>
    <t>Status surveys on abundance, distribution and threats.  Seed banking</t>
  </si>
  <si>
    <t>Status surveys on abundance, distribution and threats, Seed Banking</t>
  </si>
  <si>
    <t>Status surveys on abundance, distribution and threats. Seed banking</t>
  </si>
  <si>
    <t>invasive, non-native species</t>
  </si>
  <si>
    <t>water management/use</t>
  </si>
  <si>
    <t>Other ecosystem modification</t>
  </si>
  <si>
    <t xml:space="preserve">Mining and quarrying  </t>
  </si>
  <si>
    <t>logging and wood harvesting</t>
  </si>
  <si>
    <t>Livestock ranching/farming, climate change/drought</t>
  </si>
  <si>
    <t>Leucosyris blepharophylla</t>
  </si>
  <si>
    <t>Overall Conservation Status</t>
  </si>
  <si>
    <t>Modified Conservation Status</t>
  </si>
  <si>
    <t>E</t>
  </si>
  <si>
    <t>LT</t>
  </si>
  <si>
    <t>LE</t>
  </si>
  <si>
    <t>State status</t>
  </si>
  <si>
    <t>Federal Status</t>
  </si>
  <si>
    <t>State Status</t>
  </si>
  <si>
    <t>BLM status</t>
  </si>
  <si>
    <t>OverallConservationStatus</t>
  </si>
  <si>
    <t>S</t>
  </si>
  <si>
    <t>BLM Status</t>
  </si>
  <si>
    <t>USFS Status</t>
  </si>
  <si>
    <t>Navajo Nation Status</t>
  </si>
  <si>
    <t>Gp 2</t>
  </si>
  <si>
    <t>Gp 3</t>
  </si>
  <si>
    <t>Gp 4</t>
  </si>
  <si>
    <t>Actions needs</t>
  </si>
  <si>
    <t>Reason for Watch-list</t>
  </si>
  <si>
    <t>endemic to gypsum but few threats and  widespread</t>
  </si>
  <si>
    <t>"locally common"</t>
  </si>
  <si>
    <t>peripheral in NM</t>
  </si>
  <si>
    <t>known from a single location as 'hydrid swarm'</t>
  </si>
  <si>
    <t>habitat relatively rare but widespread</t>
  </si>
  <si>
    <t>Eriogonum wootonii</t>
  </si>
  <si>
    <t>no longer a recognized taxon</t>
  </si>
  <si>
    <t>abundant in mountains of SW NM</t>
  </si>
  <si>
    <t>fairly common in oil &amp; gas country</t>
  </si>
  <si>
    <t>not a distinct species</t>
  </si>
  <si>
    <t>widespread</t>
  </si>
  <si>
    <t>too widespread</t>
  </si>
  <si>
    <t>Locally common throughout the Sacramentos, Capitans, and White Mountains.  See SEINet.</t>
  </si>
  <si>
    <t>Poorly documented in NM, but with a distribution all the way down to San Luis Potosi in Mexico. See SeiNet</t>
  </si>
  <si>
    <t>Widespread in AZ, apparently not rare there, peripheral in NM.  Also in Mexico.  See SeiNet</t>
  </si>
  <si>
    <t>too widespread, into TX and Mexico</t>
  </si>
  <si>
    <t>Ipomopsis congesta ssp. matthewii</t>
  </si>
  <si>
    <t>too widespread, responds positively to disturbance, no documented threats</t>
  </si>
  <si>
    <t>Carex amplifolia</t>
  </si>
  <si>
    <t>Cladium californicum</t>
  </si>
  <si>
    <t>PDSCR0D4K0</t>
  </si>
  <si>
    <t>Documented Threat</t>
  </si>
  <si>
    <t>PDPLM06036</t>
  </si>
  <si>
    <t>widespread and locally common</t>
  </si>
  <si>
    <t>PDSCR1L840</t>
  </si>
  <si>
    <t>No information</t>
  </si>
  <si>
    <t>PMCYP04010</t>
  </si>
  <si>
    <t>Fissidens littlei</t>
  </si>
  <si>
    <t>NBMUS2W0N0</t>
  </si>
  <si>
    <t>PMCYP030N0</t>
  </si>
  <si>
    <t>Climate change and associated ecological impacts</t>
  </si>
  <si>
    <t>Baseline surveys for distribution</t>
  </si>
  <si>
    <t xml:space="preserve">Baseline surveys for distribution, abundance and threats. </t>
  </si>
  <si>
    <t>Livestock ranching/farming, recreation, Climate change and associated ecological impacts</t>
  </si>
  <si>
    <t>road maintenance and development, Climate change and associated ecological impacts</t>
  </si>
  <si>
    <t>Mining and quarrying, Climate change and associated ecological impacts</t>
  </si>
  <si>
    <t>Road maintenance and development, Livestock ranching/farming, collection, Climate change and associated ecological impacts</t>
  </si>
  <si>
    <t>recreation, Climate change and associated ecological impacts</t>
  </si>
  <si>
    <t>road maintenance and development, oil and gas development, water management and use, Climate change and associated ecological impacts</t>
  </si>
  <si>
    <t>livestock ranching/farming, Climate change and associated ecological impacts</t>
  </si>
  <si>
    <t>trend monitoring, habitat protection for known populations, Climate change and associated ecological impacts</t>
  </si>
  <si>
    <t>livestock farming/ranching, invasive non-native species, Climate change and associated ecological impacts</t>
  </si>
  <si>
    <t>PDFAB0FB11</t>
  </si>
  <si>
    <t xml:space="preserve"> PDBRA40220</t>
  </si>
  <si>
    <t>No</t>
  </si>
  <si>
    <t>Yes</t>
  </si>
  <si>
    <t>Oil &amp; Gas current</t>
  </si>
  <si>
    <t>Grazing</t>
  </si>
  <si>
    <t>Military exercises, Climate change and associated ecological impacts</t>
  </si>
  <si>
    <t>genetic/taxonomic study results, monitoring</t>
  </si>
  <si>
    <t>Surveys to document status, abundance and threats</t>
  </si>
  <si>
    <t>Water management/use, Livestock ranching/farming</t>
  </si>
  <si>
    <t>Protection/exclosures for existing spring habitat. Population trend monitoring.</t>
  </si>
  <si>
    <t>mining, roads. Climate change and associated ecological impacts</t>
  </si>
  <si>
    <t>Population trend monitoring.  Status surveys on abundance, distribution and threats.  Use other New Mexico locations to mine gypsum.  Study reproduction.</t>
  </si>
  <si>
    <t>Habitat fragmentation.  Small population size - pollination success.  Grazing.  Climate change and associated ecological impacts</t>
  </si>
  <si>
    <t xml:space="preserve">Population trend monitoring.  Status surveys on abundance, distribution and threats. </t>
  </si>
  <si>
    <t>Grazing, mining and mine closure activities</t>
  </si>
  <si>
    <t>Fire &amp; fire suppression, Collection</t>
  </si>
  <si>
    <t>Residential and commercial development, Collection</t>
  </si>
  <si>
    <t>Small population size, wildfire, grazing, low reproduction rates, mineral exploration.</t>
  </si>
  <si>
    <t>Traffic associated with recreation activities. Climate change and associated ecological impacts</t>
  </si>
  <si>
    <t>protect existing populations, including introductions, monitoring, additonal introductions, management plan, seed banking</t>
  </si>
  <si>
    <t>document distribution, threat impacts, taxonomic studies</t>
  </si>
  <si>
    <t>Fire and fire supression</t>
  </si>
  <si>
    <t>Status surveys on abundance, distribution and threats (drought, grazing, fire, flood erosion).</t>
  </si>
  <si>
    <t>Floods. Wildfire. Small population size.  Climate change and associated ecological impacts</t>
  </si>
  <si>
    <t>Population trend monitoring, seed banking.  Survey for intact populations in unburnd areas.</t>
  </si>
  <si>
    <t>Collection.  Predation.  Drought.</t>
  </si>
  <si>
    <t xml:space="preserve">Continue trend monitoring.  Protect type locality from predation.  Establish additional populations.  Seed banking.  </t>
  </si>
  <si>
    <t>Status survey to document rarity</t>
  </si>
  <si>
    <t>Fire and fire supression.  Recreational impacts (trampling).</t>
  </si>
  <si>
    <t xml:space="preserve">Trend monitoring.  Document threat impacts.  Seed banking. </t>
  </si>
  <si>
    <t>Water management/use. Livestock ranching/farming</t>
  </si>
  <si>
    <t>Taxonomic uncertainties. Population trend monitoring, threat impact monitoring (dust, transplanting, rodents &amp; rabbits, drought, oil &amp; gas development), seed banking</t>
  </si>
  <si>
    <t xml:space="preserve">Climate change/drought.  Predation.  Urban development.  Off-road vehicle use. Oil &amp; gas develoment. Powerlines &amp; powerline maintenance. Road construction and maintenance.   </t>
  </si>
  <si>
    <t>Status surveys on abundance, distribution and threats (dust, rodents/rabbits, beetles, invasives), seed banking.  Trend monitoring. Study threat impacts.</t>
  </si>
  <si>
    <t>Collection, livestock ranching/farming, invasive species, habitat fragmentation.</t>
  </si>
  <si>
    <t>Fire &amp; fire suppression. Mining and quarrying.</t>
  </si>
  <si>
    <t>Livestock ranching/farming, invasive species</t>
  </si>
  <si>
    <t xml:space="preserve">Additional field searches to determine rarity.  Threat documentation and monitoring. Seed banking. </t>
  </si>
  <si>
    <t>Trend monitoring.  Document threats.  Status assessment.</t>
  </si>
  <si>
    <t>Mining and quarrying.  Recreational activities (mountain biking).</t>
  </si>
  <si>
    <t>Status surveys outside the White Mesa area.  Trend monitoring, seed banking</t>
  </si>
  <si>
    <t>Surveys to determine rarity</t>
  </si>
  <si>
    <t>Determine rarity</t>
  </si>
  <si>
    <t>Residential and commercial development.  Oil and gas development.</t>
  </si>
  <si>
    <t>Study response to wildfire.  Threat monitoring (herbicide, fire, recreational impacts, road maintenance and development)</t>
  </si>
  <si>
    <t>Determine rarity.  Status surveys on abundance, distribution and threats</t>
  </si>
  <si>
    <t>Study persistance post-fire.  Seed banking.</t>
  </si>
  <si>
    <t>document rarity and threat impacts</t>
  </si>
  <si>
    <t>Mining and quarrying. Urban development.</t>
  </si>
  <si>
    <t>Population trend monitoring.  Document threats (grazing, climate change, recreation), taxonomic work</t>
  </si>
  <si>
    <t>Agriculture.  Herbicides</t>
  </si>
  <si>
    <t xml:space="preserve">document rarity </t>
  </si>
  <si>
    <t>Status surveys on abundance, distribution and threats, taxonomic work</t>
  </si>
  <si>
    <t>Taxonomic studies, document rarity</t>
  </si>
  <si>
    <t>Document rarity.  Study impacts of competing vegetation, grazing, and fire</t>
  </si>
  <si>
    <t>Status surveys on abundance, distribution and threats.  Collections in Socorro Co.  Establish conservation area.  Seed banking.</t>
  </si>
  <si>
    <t>Taxonomic studies</t>
  </si>
  <si>
    <t>Water development, recreation, grazing, mining, road construction</t>
  </si>
  <si>
    <t>Small population size - inbreeding depression</t>
  </si>
  <si>
    <t>Climate change and associated ecological impacts.  Oil &amp; gas development</t>
  </si>
  <si>
    <t>Climate change and associated ecological impacts.  Water development.</t>
  </si>
  <si>
    <t>Grazing, recreation, mining</t>
  </si>
  <si>
    <t>taxonomic issues.  Determine rarity</t>
  </si>
  <si>
    <t>Surveys for distribution, abundance, threats.</t>
  </si>
  <si>
    <t>Additional field searches to determine NM locations</t>
  </si>
  <si>
    <t>Herbicides</t>
  </si>
  <si>
    <t>Resolve taxonomic questions. Determine rarity. Study effects of grazing and forest fire</t>
  </si>
  <si>
    <t>Determine rarity.  Study effects of logging and forest fires</t>
  </si>
  <si>
    <t xml:space="preserve">Determine rarity.  </t>
  </si>
  <si>
    <t>Climate change and associated ecological impacts.  Grazing.  Wildfires.</t>
  </si>
  <si>
    <t>Status surveys on abundance, distribution and threats.  Study effects of forest fires</t>
  </si>
  <si>
    <t xml:space="preserve">Taxonomic studies. Status surveys on abundance, distribution and threats.  </t>
  </si>
  <si>
    <t>Status surveys on abundance, distribution and threats.  Study effects of forest fires and livestock grazing</t>
  </si>
  <si>
    <t>Status surveys on abundance, distribution and threats.  Population trend monitoring.  Check seed set and viability for inbreeding depression</t>
  </si>
  <si>
    <t>Taxonomic validation and field surveys to determine rarity</t>
  </si>
  <si>
    <t>Surveys for distribution, abundance, and habitat requirements. Taxonomic validation.</t>
  </si>
  <si>
    <t>Locate historic NM population. Taxonomic issues</t>
  </si>
  <si>
    <t xml:space="preserve">Locally common throughout the Sacramentos and White Mountains, also in Gallinas Mtns. </t>
  </si>
  <si>
    <t xml:space="preserve">Locally common in northcentral NM and southeastern CO.  </t>
  </si>
  <si>
    <t>Monitor population trends</t>
  </si>
  <si>
    <t>Status surveys on abundance, distribution and threats. Specimens from outside the Organ Mts need verification</t>
  </si>
  <si>
    <t>G3?T2</t>
  </si>
  <si>
    <t>Additional field searches to determine NM distribution, subsequently update assigned Heritage status</t>
  </si>
  <si>
    <t>Xanthisma viscidum</t>
  </si>
  <si>
    <t>~50%</t>
  </si>
  <si>
    <t>~20 %</t>
  </si>
  <si>
    <t>~ 50%</t>
  </si>
  <si>
    <t>~95%</t>
  </si>
  <si>
    <t>~15 %</t>
  </si>
  <si>
    <t>~10%</t>
  </si>
  <si>
    <t>~90%</t>
  </si>
  <si>
    <t>~80%</t>
  </si>
  <si>
    <t>~15%</t>
  </si>
  <si>
    <t>~10</t>
  </si>
  <si>
    <t>~85%</t>
  </si>
  <si>
    <t>~40%</t>
  </si>
  <si>
    <t>~35%</t>
  </si>
  <si>
    <t>~33%</t>
  </si>
  <si>
    <t>~60%</t>
  </si>
  <si>
    <t>~55%</t>
  </si>
  <si>
    <t>~70%</t>
  </si>
  <si>
    <t>~65%</t>
  </si>
  <si>
    <t>~67%</t>
  </si>
  <si>
    <t>~45%</t>
  </si>
  <si>
    <t>~20</t>
  </si>
  <si>
    <t>~66%</t>
  </si>
  <si>
    <t>Climate change and associated ecological impacts, fire management</t>
  </si>
  <si>
    <t>Livestock ranching/farming, Climate change and associated ecological impacts, fire management</t>
  </si>
  <si>
    <t>recreation, Climate change and associated ecological impacts, fire management</t>
  </si>
  <si>
    <t>road maintenance and development, Climate change and associated ecological impacts, fire management</t>
  </si>
  <si>
    <t>invasive non-native species, Climate change and associated ecological impacts, fire management</t>
  </si>
  <si>
    <t>Livestock ranching/farming. Climate change and associated ecological impacts, fire management</t>
  </si>
  <si>
    <t>Livestock ranching/grazing, Climate change and associated ecological impacts, fire management</t>
  </si>
  <si>
    <t>Livestock ranching/farming, Climate change and associated ecological impacts, invasive species.  Collection. fire management</t>
  </si>
  <si>
    <t>Floods.  Climate change and associated ecological impacts, fire management</t>
  </si>
  <si>
    <t>Habitat fragmentation. Oil &amp; gas development.  Small population size.  Climate change and associated ecological impacts, fire management</t>
  </si>
  <si>
    <t>problematic native species, livestock ranching/farming, recreation, Climate change and associated ecological impacts, fire management</t>
  </si>
  <si>
    <t>storms/flooding, Climate change and associated ecological impacts, fire management</t>
  </si>
  <si>
    <t>road maintenance and development, recreation, Climate change and associated ecological impacts, fire management</t>
  </si>
  <si>
    <t>water management and use, road maintenance and development, recreation, Climate change and associated ecological impacts, fire management</t>
  </si>
  <si>
    <t>recreation, oil and gas development , Climate change and associated ecological impacts, fire management</t>
  </si>
  <si>
    <t>road maintenance and development, recreation, habitat fragmentation. Climate change and associated ecological impacts, fire management</t>
  </si>
  <si>
    <t>mining and quarrying, road maintenance and development, Climate change and associated ecological impacts, fire management</t>
  </si>
  <si>
    <t>brush clearing/thinning, Climate change and associated ecological impacts, fire management</t>
  </si>
  <si>
    <t>Climate change and associated ecological impacts,fire management</t>
  </si>
  <si>
    <t>Climate change and associated ecological impacts.  Grazing.  Recreation (trails), fire management</t>
  </si>
  <si>
    <t>road maintenance and development, livestock ranching/farming, fire management</t>
  </si>
  <si>
    <t>Climate change and associated ecological impacts. Oil and gas development, fire management</t>
  </si>
  <si>
    <t>Status surveys on abundance, distribution and threats, fire management</t>
  </si>
  <si>
    <t>Escobaria orcuttii var. koenigii</t>
  </si>
  <si>
    <t>BLM</t>
  </si>
  <si>
    <t>BOR</t>
  </si>
  <si>
    <t>DOA</t>
  </si>
  <si>
    <t>DOD</t>
  </si>
  <si>
    <t>DOE</t>
  </si>
  <si>
    <t>FS</t>
  </si>
  <si>
    <t>FWS</t>
  </si>
  <si>
    <t>I</t>
  </si>
  <si>
    <t>NPS</t>
  </si>
  <si>
    <t>P</t>
  </si>
  <si>
    <t>SP</t>
  </si>
  <si>
    <t>100%</t>
  </si>
  <si>
    <t>25%</t>
  </si>
  <si>
    <t>50%</t>
  </si>
  <si>
    <t>33.3%</t>
  </si>
  <si>
    <t>52.4%</t>
  </si>
  <si>
    <t>11.9%</t>
  </si>
  <si>
    <t>2.4%</t>
  </si>
  <si>
    <t>96%</t>
  </si>
  <si>
    <t>4%</t>
  </si>
  <si>
    <t>22.2%</t>
  </si>
  <si>
    <t>11.1%</t>
  </si>
  <si>
    <t>16.7%</t>
  </si>
  <si>
    <t>42.6%</t>
  </si>
  <si>
    <t>53.5%</t>
  </si>
  <si>
    <t>21.9%</t>
  </si>
  <si>
    <t>4.1%</t>
  </si>
  <si>
    <t>37%</t>
  </si>
  <si>
    <t>2.7%</t>
  </si>
  <si>
    <t>12.3%</t>
  </si>
  <si>
    <t>8.3%</t>
  </si>
  <si>
    <t>5.6%</t>
  </si>
  <si>
    <t>38.9%</t>
  </si>
  <si>
    <t>44.4%</t>
  </si>
  <si>
    <t>55.6%</t>
  </si>
  <si>
    <t>27.8%</t>
  </si>
  <si>
    <t>20%</t>
  </si>
  <si>
    <t>60%</t>
  </si>
  <si>
    <t>13.3%</t>
  </si>
  <si>
    <t>6.7%</t>
  </si>
  <si>
    <t>18.2%</t>
  </si>
  <si>
    <t>45.5%</t>
  </si>
  <si>
    <t>27.3%</t>
  </si>
  <si>
    <t>9.1%</t>
  </si>
  <si>
    <t>58.5%</t>
  </si>
  <si>
    <t>39%</t>
  </si>
  <si>
    <t>8.7%</t>
  </si>
  <si>
    <t>17.4%</t>
  </si>
  <si>
    <t>4.3%</t>
  </si>
  <si>
    <t>69.6%</t>
  </si>
  <si>
    <t>40%</t>
  </si>
  <si>
    <t>77.8%</t>
  </si>
  <si>
    <t>82.8%</t>
  </si>
  <si>
    <t>6.9%</t>
  </si>
  <si>
    <t>10.3%</t>
  </si>
  <si>
    <t>54.5%</t>
  </si>
  <si>
    <t>23.5%</t>
  </si>
  <si>
    <t>35.3%</t>
  </si>
  <si>
    <t>5.9%</t>
  </si>
  <si>
    <t>5%</t>
  </si>
  <si>
    <t>35%</t>
  </si>
  <si>
    <t>45%</t>
  </si>
  <si>
    <t>10%</t>
  </si>
  <si>
    <t>87.5%</t>
  </si>
  <si>
    <t>12.5%</t>
  </si>
  <si>
    <t>78.6%</t>
  </si>
  <si>
    <t>14.3%</t>
  </si>
  <si>
    <t>7.1%</t>
  </si>
  <si>
    <t>15.4%</t>
  </si>
  <si>
    <t>84.6%</t>
  </si>
  <si>
    <t>52.9%</t>
  </si>
  <si>
    <t>29.4%</t>
  </si>
  <si>
    <t>17.6%</t>
  </si>
  <si>
    <t>8%</t>
  </si>
  <si>
    <t>92%</t>
  </si>
  <si>
    <t>43.8%</t>
  </si>
  <si>
    <t>37.5%</t>
  </si>
  <si>
    <t>6.2%</t>
  </si>
  <si>
    <t>66.7%</t>
  </si>
  <si>
    <t>51.9%</t>
  </si>
  <si>
    <t>48.1%</t>
  </si>
  <si>
    <t>22.6%</t>
  </si>
  <si>
    <t>19.4%</t>
  </si>
  <si>
    <t>3.2%</t>
  </si>
  <si>
    <t>38.7%</t>
  </si>
  <si>
    <t>6.5%</t>
  </si>
  <si>
    <t>74.1%</t>
  </si>
  <si>
    <t>8.6%</t>
  </si>
  <si>
    <t>17.2%</t>
  </si>
  <si>
    <t>83.3%</t>
  </si>
  <si>
    <t>4.5%</t>
  </si>
  <si>
    <t>9%</t>
  </si>
  <si>
    <t>31.8%</t>
  </si>
  <si>
    <t>15.3%</t>
  </si>
  <si>
    <t>79.7%</t>
  </si>
  <si>
    <t>3.4%</t>
  </si>
  <si>
    <t>1.7%</t>
  </si>
  <si>
    <t>29.3%</t>
  </si>
  <si>
    <t>65.7%</t>
  </si>
  <si>
    <t>5.1%</t>
  </si>
  <si>
    <t>53.8%</t>
  </si>
  <si>
    <t>46.2%</t>
  </si>
  <si>
    <t>18.8%</t>
  </si>
  <si>
    <t>10.4%</t>
  </si>
  <si>
    <t>56.2%</t>
  </si>
  <si>
    <t>2.1%</t>
  </si>
  <si>
    <t>84.1%</t>
  </si>
  <si>
    <t>15.9%</t>
  </si>
  <si>
    <t>19.7%</t>
  </si>
  <si>
    <t>55.3%</t>
  </si>
  <si>
    <t>21.1%</t>
  </si>
  <si>
    <t>3.9%</t>
  </si>
  <si>
    <t>80%</t>
  </si>
  <si>
    <t>26.6%</t>
  </si>
  <si>
    <t>73.4%</t>
  </si>
  <si>
    <t>64.8%</t>
  </si>
  <si>
    <t>1.1%</t>
  </si>
  <si>
    <t>34.1%</t>
  </si>
  <si>
    <t>68.8%</t>
  </si>
  <si>
    <t>28.1%</t>
  </si>
  <si>
    <t>3.1%</t>
  </si>
  <si>
    <t>78.3%</t>
  </si>
  <si>
    <t>21.7%</t>
  </si>
  <si>
    <t>41.2%</t>
  </si>
  <si>
    <t>86.4%</t>
  </si>
  <si>
    <t>13.6%</t>
  </si>
  <si>
    <t>13.4%</t>
  </si>
  <si>
    <t>18.5%</t>
  </si>
  <si>
    <t>19%</t>
  </si>
  <si>
    <t>26.7%</t>
  </si>
  <si>
    <t>62.5%</t>
  </si>
  <si>
    <t>57.1%</t>
  </si>
  <si>
    <t>42.9%</t>
  </si>
  <si>
    <t>16.9%</t>
  </si>
  <si>
    <t>7.8%</t>
  </si>
  <si>
    <t>22.5%</t>
  </si>
  <si>
    <t>51.7%</t>
  </si>
  <si>
    <t>7.9%</t>
  </si>
  <si>
    <t>31.2%</t>
  </si>
  <si>
    <t>55%</t>
  </si>
  <si>
    <t>19.3%</t>
  </si>
  <si>
    <t>0.7%</t>
  </si>
  <si>
    <t>75%</t>
  </si>
  <si>
    <t>71.4%</t>
  </si>
  <si>
    <t>21.4%</t>
  </si>
  <si>
    <t>55.9%</t>
  </si>
  <si>
    <t>38.2%</t>
  </si>
  <si>
    <t>10.5%</t>
  </si>
  <si>
    <t>5.3%</t>
  </si>
  <si>
    <t>52.6%</t>
  </si>
  <si>
    <t>28.6%</t>
  </si>
  <si>
    <t>30.8%</t>
  </si>
  <si>
    <t>7.7%</t>
  </si>
  <si>
    <t>26.9%</t>
  </si>
  <si>
    <t>19.2%</t>
  </si>
  <si>
    <t>47.4%</t>
  </si>
  <si>
    <t>36.8%</t>
  </si>
  <si>
    <t>9.8%</t>
  </si>
  <si>
    <t>12.2%</t>
  </si>
  <si>
    <t>26.8%</t>
  </si>
  <si>
    <t>44.7%</t>
  </si>
  <si>
    <t>3.8%</t>
  </si>
  <si>
    <t>73%</t>
  </si>
  <si>
    <t>18.9%</t>
  </si>
  <si>
    <t>5.4%</t>
  </si>
  <si>
    <t>76.9%</t>
  </si>
  <si>
    <t>16.8%</t>
  </si>
  <si>
    <t>8.4%</t>
  </si>
  <si>
    <t>34.3%</t>
  </si>
  <si>
    <t>48.6%</t>
  </si>
  <si>
    <t>68.4%</t>
  </si>
  <si>
    <t>31.6%</t>
  </si>
  <si>
    <t>4.2%</t>
  </si>
  <si>
    <t>29.2%</t>
  </si>
  <si>
    <t>78.8%</t>
  </si>
  <si>
    <t>12.1%</t>
  </si>
  <si>
    <t>88.9%</t>
  </si>
  <si>
    <t>22.1%</t>
  </si>
  <si>
    <t>17.9%</t>
  </si>
  <si>
    <t>12.8%</t>
  </si>
  <si>
    <t>43.6%</t>
  </si>
  <si>
    <t>2.6%</t>
  </si>
  <si>
    <t>51.1%</t>
  </si>
  <si>
    <t>6.4%</t>
  </si>
  <si>
    <t>36.2%</t>
  </si>
  <si>
    <t>86.7%</t>
  </si>
  <si>
    <t>50.8%</t>
  </si>
  <si>
    <t>7.5%</t>
  </si>
  <si>
    <t>0.8%</t>
  </si>
  <si>
    <t>17.5%</t>
  </si>
  <si>
    <t>23.3%</t>
  </si>
  <si>
    <t>30.5%</t>
  </si>
  <si>
    <t>43.9%</t>
  </si>
  <si>
    <t>19.5%</t>
  </si>
  <si>
    <t>6.1%</t>
  </si>
  <si>
    <t>34.8%</t>
  </si>
  <si>
    <t>19.6%</t>
  </si>
  <si>
    <t>13%</t>
  </si>
  <si>
    <t>78.9%</t>
  </si>
  <si>
    <t>13.2%</t>
  </si>
  <si>
    <t>94.4%</t>
  </si>
  <si>
    <t>55.1%</t>
  </si>
  <si>
    <t>13.5%</t>
  </si>
  <si>
    <t>19.1%</t>
  </si>
  <si>
    <t>59.3%</t>
  </si>
  <si>
    <t>6.8%</t>
  </si>
  <si>
    <t>62.2%</t>
  </si>
  <si>
    <t>8.1%</t>
  </si>
  <si>
    <t>27%</t>
  </si>
  <si>
    <t>30%</t>
  </si>
  <si>
    <t>41.4%</t>
  </si>
  <si>
    <t>61.3%</t>
  </si>
  <si>
    <t>57.9%</t>
  </si>
  <si>
    <t>26.3%</t>
  </si>
  <si>
    <t>23%</t>
  </si>
  <si>
    <t>72.4%</t>
  </si>
  <si>
    <t>2.3%</t>
  </si>
  <si>
    <t>85.7%</t>
  </si>
  <si>
    <t>57.7%</t>
  </si>
  <si>
    <t>42.3%</t>
  </si>
  <si>
    <t>31.5%</t>
  </si>
  <si>
    <t>49.6%</t>
  </si>
  <si>
    <t>17.3%</t>
  </si>
  <si>
    <t>1.6%</t>
  </si>
  <si>
    <t>68.2%</t>
  </si>
  <si>
    <t>64.3%</t>
  </si>
  <si>
    <t>35.5%</t>
  </si>
  <si>
    <t>16.1%</t>
  </si>
  <si>
    <t>44%</t>
  </si>
  <si>
    <t>32%</t>
  </si>
  <si>
    <t>71.2%</t>
  </si>
  <si>
    <t>23.7%</t>
  </si>
  <si>
    <t>23.1%</t>
  </si>
  <si>
    <t>15%</t>
  </si>
  <si>
    <t>70%</t>
  </si>
  <si>
    <t>0.5%</t>
  </si>
  <si>
    <t>4.9%</t>
  </si>
  <si>
    <t>27.9%</t>
  </si>
  <si>
    <t>65.4%</t>
  </si>
  <si>
    <t>11.5%</t>
  </si>
  <si>
    <t>15.1%</t>
  </si>
  <si>
    <t>58.6%</t>
  </si>
  <si>
    <t>0.3%</t>
  </si>
  <si>
    <t>1.8%</t>
  </si>
  <si>
    <t>10.2%</t>
  </si>
  <si>
    <t>3.3%</t>
  </si>
  <si>
    <t>63.6%</t>
  </si>
  <si>
    <t>67%</t>
  </si>
  <si>
    <t>33%</t>
  </si>
  <si>
    <t>seed banking by Desert Botanic Garden (need to send some to National Germplasm System)</t>
  </si>
  <si>
    <t>Oil &amp; gas development, herbicide treatments</t>
  </si>
  <si>
    <t>Oil &amp; gas development, Mining and quarrying</t>
  </si>
  <si>
    <t>road maintenance and development, Climate change and associated ecological impacts, fire management, Livestock ranching/farming</t>
  </si>
  <si>
    <t>Oil &amp; gas development, Recreation (OHVs)</t>
  </si>
  <si>
    <t>Collection, Recreation (OHVs)</t>
  </si>
  <si>
    <t>Climate change and associated ecological impacts, Mining</t>
  </si>
  <si>
    <t>Study impacts of fire and erosion. Thinning of pinon-juniper by hand to reduce fuels. Develop ex-situ propagation methods and cryopreservation as insurance.  Study pollinators.  Monitor population trends.  Study reproduction.</t>
  </si>
  <si>
    <t>Fire &amp; fire suppression.  Road maintenance.  Small population size and reproductive failure.</t>
  </si>
  <si>
    <t>Mining/quarrying, Climate change and associated ecological impacts, fire management</t>
  </si>
  <si>
    <t>Livestock farming/ranching, Reproductive failure</t>
  </si>
  <si>
    <t xml:space="preserve">Population trend monitoring.  Seed banking.  Protect existing population, update ACEC plan, withdraw from mining laws.  Study reproduction.  </t>
  </si>
  <si>
    <t>Establishment of ACEC at Mud Mountain and withdraw from mining laws. Population trend monitoring.  Additional searches of habitat in Caballo Mtns. and foothills. Genetic comparison to TX/MX populations. fire management</t>
  </si>
  <si>
    <t>Status surveys on abundance, distribution and threats. Increased protection through establishment of ACEC.</t>
  </si>
  <si>
    <t>Status surveys on abundance, and distribution, trend monitoring, assessment of threats</t>
  </si>
  <si>
    <t>Urban and agricultural development, Herbivory, Disease</t>
  </si>
  <si>
    <t>Climate change and associated ecological impacts, fire management, oil &amp; gas, wind energy</t>
  </si>
  <si>
    <t>Avoid direct future oil or gas development impacts, survey for distribution and threats, fire management, designation of proposed Brokeoff Mtn/Guadalupe Rim ACEC</t>
  </si>
  <si>
    <t>Livestock ranching/farming.  Herbicide treatments. Javelina</t>
  </si>
  <si>
    <t>Avoid herbicide use in occupied habitat. Population trend monitoring, document threat impacts (grazing, javelina, drought).  Seed banking.</t>
  </si>
  <si>
    <t>Taxonomic research (is this a synonym of Penstemon havardii?); status survey to document rarity</t>
  </si>
  <si>
    <t>Soil loss; herbicide use; climate change and associated ecological impacts; fire management</t>
  </si>
  <si>
    <t>Gravel quarrying; road maintenance and development; climate change and associated ecological impacts</t>
  </si>
  <si>
    <t>Surveys to determine distribution and abundance; document threat impacts.</t>
  </si>
  <si>
    <t>Grazing; soil loss associated with grazing / wind erosion. Climate change and associated ecological impacts.</t>
  </si>
  <si>
    <t>Status surveys on abundance and distribution; study effects of fires.</t>
  </si>
  <si>
    <t>Collection. Lagomorphs. Cactus borers.</t>
  </si>
  <si>
    <t>Herbicide use on public lands; climate change and associated ecological impacts, fire management</t>
  </si>
  <si>
    <t>Status surveys on abundance, distribution and threats; remove Cornudas Mountains from mineral entry.</t>
  </si>
  <si>
    <t>Caterpillar herbivory (Uresiphita reversalis).</t>
  </si>
  <si>
    <t>Invasive species (Psathyrostachys juncea); climate change and associated ecological impacts</t>
  </si>
  <si>
    <t>Taxonomic studies. Surveys for distribution, abundance, threats.</t>
  </si>
  <si>
    <t>Herbicides. Ecological degradation due to livestock. Climate change and associated ecological impacts. fire management</t>
  </si>
  <si>
    <t xml:space="preserve">Avoid herbicide use in occupied habitat. </t>
  </si>
  <si>
    <t>Talinum brachypodum</t>
  </si>
  <si>
    <t>Potential</t>
  </si>
  <si>
    <t xml:space="preserve">List A contains species where there were sufficient data to use the scorecard methods above and for which there was moderate to very high confidence in the data </t>
  </si>
  <si>
    <t>List C contains species where there were not sufficient data to generate a conservation status using the methods above.</t>
  </si>
  <si>
    <t>List B contains species for which there were sufficient data to generate an overall conservation status but the confidence was low.</t>
  </si>
  <si>
    <t>List D contains species that are regional endemics for which existing data indicates they are stable and not a current conservation priority.</t>
  </si>
  <si>
    <t>Arizona/New Mexico Mountains, Madrean Archipelago</t>
  </si>
  <si>
    <t>SOC</t>
  </si>
  <si>
    <t>None</t>
  </si>
  <si>
    <t>D</t>
  </si>
  <si>
    <t>B</t>
  </si>
  <si>
    <t>A</t>
  </si>
  <si>
    <t>Conservation Status</t>
  </si>
  <si>
    <t>List</t>
  </si>
  <si>
    <t>NMDGF</t>
  </si>
  <si>
    <t>Quality Score</t>
  </si>
  <si>
    <t>COMMON NAME</t>
  </si>
  <si>
    <t>LEONCITA FALSE FOXGLOVE</t>
  </si>
  <si>
    <t>SAN LUIS MOUNTAIN GIANT-HYSSOP</t>
  </si>
  <si>
    <t>ORGAN MOUNTAINS GIANT HYSSOP</t>
  </si>
  <si>
    <t>CLIFFORD'S GILIA</t>
  </si>
  <si>
    <t>GOODDING'S ONION</t>
  </si>
  <si>
    <t>FUGATE'S AMSONIA</t>
  </si>
  <si>
    <t>THARP'S BLUE STAR</t>
  </si>
  <si>
    <t>MOGOLLON DEATH CAMAS</t>
  </si>
  <si>
    <t>CHAPLINE'S COLUMBINE</t>
  </si>
  <si>
    <t>SACRAMENTO PRICKLY-POPPY</t>
  </si>
  <si>
    <t>DWARF MILKWEED</t>
  </si>
  <si>
    <t>CASTETTER MILKVETCH</t>
  </si>
  <si>
    <t>GYP GROUND PLUM</t>
  </si>
  <si>
    <t>HEIL'S MILKVETCH</t>
  </si>
  <si>
    <t>MANCOS MILKVETCH</t>
  </si>
  <si>
    <t>A MILKVETCH</t>
  </si>
  <si>
    <t>GRIFFITH'S SALTBUSH</t>
  </si>
  <si>
    <t>A SEDGE</t>
  </si>
  <si>
    <t>HERSHEY'S CLIFF DAISY</t>
  </si>
  <si>
    <t>GILIA THISTLE</t>
  </si>
  <si>
    <t>SACRAMENTO MOUNTAINS THISTLE</t>
  </si>
  <si>
    <t>WRIGHT'S MARSH THISTLE</t>
  </si>
  <si>
    <t>WOOTON'S HAWTHORN</t>
  </si>
  <si>
    <t>SANTA FE CHOLLA</t>
  </si>
  <si>
    <t>YELLOW LADY'S-SLIPPER</t>
  </si>
  <si>
    <t>WHITE MOUNTAIN LARKSPUR</t>
  </si>
  <si>
    <t>GUADALUPE RABBITBUSH</t>
  </si>
  <si>
    <t>ACOMA FLEABANE</t>
  </si>
  <si>
    <t>HESS'S FLEABANE</t>
  </si>
  <si>
    <t>RHIZOME FLEABANE</t>
  </si>
  <si>
    <t>ROCK FLEABANE</t>
  </si>
  <si>
    <t>GYPSUM WILD-BUCKWHEAT</t>
  </si>
  <si>
    <t>CLIPPED WILD BUCKWHEAT</t>
  </si>
  <si>
    <t>DUNCAN'S CORYCACTUS</t>
  </si>
  <si>
    <t>ORCUTT'S PINCUSHION CACTUS</t>
  </si>
  <si>
    <t>ORGAN MOUNTAIN PINCUSHION CACTUS</t>
  </si>
  <si>
    <t>SANDBERG'S PINCUSHION CACTUS</t>
  </si>
  <si>
    <t>LEE'S PINCUSHION CACTUS</t>
  </si>
  <si>
    <t>SNEED'S PINCUSHION CACTUS</t>
  </si>
  <si>
    <t>RAY TURNER'S SPURGE</t>
  </si>
  <si>
    <t>MCKITTRICK PENNYROYAL</t>
  </si>
  <si>
    <t>TODSEN'S PENNYROYAL</t>
  </si>
  <si>
    <t>PUZZLE SUNFLOWER</t>
  </si>
  <si>
    <t>SANDIA MOUNTAIN ALUM-ROOT</t>
  </si>
  <si>
    <t>WOOTON'S ALUMROOT</t>
  </si>
  <si>
    <t>MOGOLLON HAWKWEED</t>
  </si>
  <si>
    <t>SIERRA BLANCA CLIFFDAISY</t>
  </si>
  <si>
    <t>HOLY GHOST IPOMOPSIS</t>
  </si>
  <si>
    <t>GYPSUM SCALEBROOM</t>
  </si>
  <si>
    <t>MOUNTAIN LILY</t>
  </si>
  <si>
    <t>WILCOX'S FISHHOOK CACTUS</t>
  </si>
  <si>
    <t>TODILTO STICKLEAF</t>
  </si>
  <si>
    <t>GREEN MEDUSA ORCHID</t>
  </si>
  <si>
    <t>ORGAN MOUNTAINS EVENING PRIMROSE</t>
  </si>
  <si>
    <t>HEARTLEAF GROUNDSEL</t>
  </si>
  <si>
    <t>MOHAVE PANICUM</t>
  </si>
  <si>
    <t>KNOWLTON CACTUS</t>
  </si>
  <si>
    <t>CHIHUAHUA SCURFPEA</t>
  </si>
  <si>
    <t>ALAMO BEARDTONGUE</t>
  </si>
  <si>
    <t>SCARLET PENSTEMON</t>
  </si>
  <si>
    <t>GUADALUPE PENSTEMON</t>
  </si>
  <si>
    <t>METCALFE'S PENSTEMON</t>
  </si>
  <si>
    <t>NODDING CLIFF DAISY</t>
  </si>
  <si>
    <t>CLOUDCROFT SCORPIONWEED</t>
  </si>
  <si>
    <t>NAVAJO MOUNTAIN PHLOX</t>
  </si>
  <si>
    <t>VERMEJO PHLOX</t>
  </si>
  <si>
    <t>GOLDEN BLADDERPOD</t>
  </si>
  <si>
    <t>GUADALUPE MILKWORT</t>
  </si>
  <si>
    <t>SIERRA BLANCA CINQUEFOIL</t>
  </si>
  <si>
    <t>PARISH'S ALKALI GRASS</t>
  </si>
  <si>
    <t>ALPINE SEDUM</t>
  </si>
  <si>
    <t>ARIZONA WILLOW</t>
  </si>
  <si>
    <t>BRACK'S HARDWALL CACTUS</t>
  </si>
  <si>
    <t>MESA VERDE CACTUS</t>
  </si>
  <si>
    <t>MIMBRES FIGWORT</t>
  </si>
  <si>
    <t>SMOOTH BUR-CUCUMBER</t>
  </si>
  <si>
    <t>CAPULIN GOLDENROD</t>
  </si>
  <si>
    <t>ORGAN MOUNTAIN SCALESEED</t>
  </si>
  <si>
    <t>GREAT PLAINS LADY'S TRESSES</t>
  </si>
  <si>
    <t>EGG-LEAF CORAL-DROPS</t>
  </si>
  <si>
    <t>GYPSUM TOWNSEND'S ASTER</t>
  </si>
  <si>
    <t>GALISTEO SAND VERBENA</t>
  </si>
  <si>
    <t>MOSQUITO PLANT</t>
  </si>
  <si>
    <t>AZTEC GILIA</t>
  </si>
  <si>
    <t>HOWARD'S GYP RINSTEM</t>
  </si>
  <si>
    <t>SAN JUAN MILKWEED</t>
  </si>
  <si>
    <t>ZUNI MILKVETCH</t>
  </si>
  <si>
    <t>WINGED MILKVETCH</t>
  </si>
  <si>
    <t>CHUSKA MT MILKVETCH</t>
  </si>
  <si>
    <t>CLIFFORD'S MILKVETCH</t>
  </si>
  <si>
    <t>CYANIC MILKVETCH</t>
  </si>
  <si>
    <t>SANTA FE MILKVETCH</t>
  </si>
  <si>
    <t>VILLOUS GROUNDCOVER MILKVETCH</t>
  </si>
  <si>
    <t>KERR'S MILKVETCH</t>
  </si>
  <si>
    <t>KNIGHT MILKVETCH</t>
  </si>
  <si>
    <t>CHACO MILKVETCH</t>
  </si>
  <si>
    <t>PAGOSA MILKVETCH</t>
  </si>
  <si>
    <t>NATURITA MILKVETCH</t>
  </si>
  <si>
    <t>NEW MEXICO MILK-VETCH</t>
  </si>
  <si>
    <t>NUTRIOSO MILK-VETCH</t>
  </si>
  <si>
    <t>ARBORALES MILKVETCH</t>
  </si>
  <si>
    <t>TAOS MILKVETCH</t>
  </si>
  <si>
    <t>RIPLEY MILKVETCH</t>
  </si>
  <si>
    <t>FLINT MOUNTAINS MILKVETCH</t>
  </si>
  <si>
    <t>ONE-FLOWERED MILKVETCH</t>
  </si>
  <si>
    <t>PECOS MARIPOSA LILY</t>
  </si>
  <si>
    <t>ORGAN MOUNTAIN INDIAN-PAINTBRUSH</t>
  </si>
  <si>
    <t>PLAIN THISTLE</t>
  </si>
  <si>
    <t>SCHEER'S PINCUSHION CACTUS</t>
  </si>
  <si>
    <t>WARNER'S DODDER</t>
  </si>
  <si>
    <t>TAOS SPRINGSPARSLEY</t>
  </si>
  <si>
    <t>LA JOLLA PRAIRIE CLOVER</t>
  </si>
  <si>
    <t>ALPINE LARKSPUR</t>
  </si>
  <si>
    <t>SAPELLO CANYON LARKSPUR</t>
  </si>
  <si>
    <t>MOGOLLON WHITLOWGRASS</t>
  </si>
  <si>
    <t>STANDLEY'S WHITLOW-GRASS</t>
  </si>
  <si>
    <t>KUENZLER'S CACTUS</t>
  </si>
  <si>
    <t>SIVINSKI'S FLEABANE</t>
  </si>
  <si>
    <t>PECOS FLEABANE</t>
  </si>
  <si>
    <t>CIMARRON WILD-BUCKWHEAT</t>
  </si>
  <si>
    <t>VILLARD'S PINCUSHION CACTUS</t>
  </si>
  <si>
    <t>PANHANDLE SPURGE</t>
  </si>
  <si>
    <t>LITTLE'S FISSIDENS MOSS</t>
  </si>
  <si>
    <t>NEW MEXICO GUMWEED</t>
  </si>
  <si>
    <t>NEW MEXICO STICKSEED</t>
  </si>
  <si>
    <t>WHITE MOUNTAIN FALSE-PENNY-ROYAL</t>
  </si>
  <si>
    <t>ARIZONA CRESTED CORALROOT</t>
  </si>
  <si>
    <t>PINALENO MOUNTAIN RUBBERWEED</t>
  </si>
  <si>
    <t>TALL BITTERWEED</t>
  </si>
  <si>
    <t>WRIGHT'S WATER-WILLOW</t>
  </si>
  <si>
    <t>SMALL-HEAD GOLDEN-WEED</t>
  </si>
  <si>
    <t>SIERRA BLANCA LUPINE</t>
  </si>
  <si>
    <t>CHAMA BLAZING STAR</t>
  </si>
  <si>
    <t>NARROW-LEAVED BLAZINGSTAR</t>
  </si>
  <si>
    <t>SIVINSKI'S BLAZINGSTAR</t>
  </si>
  <si>
    <t>SPRINGER'S BLAZING STAR</t>
  </si>
  <si>
    <t>SAND PRICKLY-PEAR</t>
  </si>
  <si>
    <t>METCALFE'S GROUNDSEL</t>
  </si>
  <si>
    <t>SPELLENBERG GROUNDSEL</t>
  </si>
  <si>
    <t>NIGHT-BLOOMING CEREUS</t>
  </si>
  <si>
    <t>FIVE-FLOWER ROCKDAISY</t>
  </si>
  <si>
    <t>SAN ANDRES ROCK DAISY</t>
  </si>
  <si>
    <t>NEW MEXICO ROCK DAISY</t>
  </si>
  <si>
    <t>CINDER PHACELIA</t>
  </si>
  <si>
    <t>PINOS ALTOS FLAMEFLOWER</t>
  </si>
  <si>
    <t>SILVERCUP PHILADELPHUS</t>
  </si>
  <si>
    <t>PAGOSA PHLOX</t>
  </si>
  <si>
    <t>GOODDING BLADDERPOD</t>
  </si>
  <si>
    <t>NAVAJO BLADDERPOD</t>
  </si>
  <si>
    <t>YESO TWINPOD</t>
  </si>
  <si>
    <t>MESCALERO MILKWORT</t>
  </si>
  <si>
    <t>MANCOS SALTBUSH</t>
  </si>
  <si>
    <t>CHIRICAHUA DOCK</t>
  </si>
  <si>
    <t>SUPREME SAGE</t>
  </si>
  <si>
    <t>CLOVER SCLEROCACTUS</t>
  </si>
  <si>
    <t>SACRAMENTO GROUNDSEL</t>
  </si>
  <si>
    <t>PLANK'S CATCHFLY</t>
  </si>
  <si>
    <t>WRIGHT'S CAMPION</t>
  </si>
  <si>
    <t>GUADALUPE MOUNTAINS GOLDENROD</t>
  </si>
  <si>
    <t>WRIGHT'S GLOBEMALLOW</t>
  </si>
  <si>
    <t>LIMESTONE VIOLET</t>
  </si>
  <si>
    <t>A LICHEN</t>
  </si>
  <si>
    <t>CHUSKA MILKVETCH</t>
  </si>
  <si>
    <t>MAGUIRE'S MILKVETCH</t>
  </si>
  <si>
    <t>WIND MOUNTAIN ROCK-CRESS</t>
  </si>
  <si>
    <t>SWALE PAINTBRUSH</t>
  </si>
  <si>
    <t>TOMENTOSE PAINTBRUSH</t>
  </si>
  <si>
    <t>MANY-STEMMED SPIDER-FLOWER</t>
  </si>
  <si>
    <t>DAVIDSON'S CLIFF CARROT</t>
  </si>
  <si>
    <t>ROBUST LARKSPUR</t>
  </si>
  <si>
    <t>GUADALUPE MESCALBEAN</t>
  </si>
  <si>
    <t>METCALFE'S TICK-TREFOIL</t>
  </si>
  <si>
    <t>HEIL'S ALPINE WHITLOWGRASS</t>
  </si>
  <si>
    <t>FRAZIER MOUNTAIN WHITLOWGRASS</t>
  </si>
  <si>
    <t>SMITH'S WHITLOW-GRASS</t>
  </si>
  <si>
    <t>SARAH'S WILD BUCKWHEAT</t>
  </si>
  <si>
    <t>ARIZONA ERYNGO</t>
  </si>
  <si>
    <t>GUADALUPE PINCUSHION CACTUS</t>
  </si>
  <si>
    <t>ORCUTT'S FOXTAIL CACTUS</t>
  </si>
  <si>
    <t>SHOOTINGSTAR GERANIUM</t>
  </si>
  <si>
    <t>ARIZONA SUNFLOWER</t>
  </si>
  <si>
    <t>LOST SUNFLOWER</t>
  </si>
  <si>
    <t>CAPITAN PEAK ALUMROOT</t>
  </si>
  <si>
    <t>COLEMAN'S CRESTED CORALROOT</t>
  </si>
  <si>
    <t>SHINING CORALROOT</t>
  </si>
  <si>
    <t>CURLY CRESTED CORALROOT</t>
  </si>
  <si>
    <t>VASEY'S BITTER-WEED</t>
  </si>
  <si>
    <t>LA PLAYA SPRINGS SPINE-ASTER</t>
  </si>
  <si>
    <t>CHIRICAHUA MUDWORT</t>
  </si>
  <si>
    <t>ALLRED'S FLAX</t>
  </si>
  <si>
    <t>ADDERS MOUTH</t>
  </si>
  <si>
    <t>GUADALUPE STICKLEAF</t>
  </si>
  <si>
    <t>HAIRY MUHLY</t>
  </si>
  <si>
    <t>CROW FLATS FANMUSTARD</t>
  </si>
  <si>
    <t>WILKINSON'S NAILWORT</t>
  </si>
  <si>
    <t>BLEAKLY'S BEARDTONGUE</t>
  </si>
  <si>
    <t>MAGUIRE'S BEARDTONGUE</t>
  </si>
  <si>
    <t>SAN MATEO PENSTEMON</t>
  </si>
  <si>
    <t>PAGOSA BLADDERPOD</t>
  </si>
  <si>
    <t>MESCALERO CURRANT</t>
  </si>
  <si>
    <t>DESERT ROSE</t>
  </si>
  <si>
    <t>MOGOLLON DOCK</t>
  </si>
  <si>
    <t>ORGAN MOUNTAIN FIGWORT</t>
  </si>
  <si>
    <t>CLIFFORD'S GROUNDSEL</t>
  </si>
  <si>
    <t>WARNOCK'S RAGWORT</t>
  </si>
  <si>
    <t>THURBER CAMPION</t>
  </si>
  <si>
    <t>PORSILD'S STARWORT</t>
  </si>
  <si>
    <t>GUADALUPE JEWELFLOWER</t>
  </si>
  <si>
    <t>LAGUNA FAME FLOWER</t>
  </si>
  <si>
    <t>MOGOLLON CLOVER</t>
  </si>
  <si>
    <t>TEXAS TOBACCO-ROOT</t>
  </si>
  <si>
    <t>GYPSOGENUS RINGSTEM</t>
  </si>
  <si>
    <t>CLIFF BRITTLEBUSH</t>
  </si>
  <si>
    <t>RUTH MILKWEED</t>
  </si>
  <si>
    <t>BIG LEAF SEDGE</t>
  </si>
  <si>
    <t>CALIFORNIA SAWGRASS</t>
  </si>
  <si>
    <t>LLOYD'S HEDGEHOG CACTUS</t>
  </si>
  <si>
    <t>GIANT HELLEBORINE ORCHID</t>
  </si>
  <si>
    <t>SACRAMENTO MOUNTAIN FLEABANE</t>
  </si>
  <si>
    <t>WOOTON'S WILD BUCKWHEAT</t>
  </si>
  <si>
    <t>HORRID HERRICKIA</t>
  </si>
  <si>
    <t>DURANGO GUMWEED</t>
  </si>
  <si>
    <t>HAVARD'S GUMWEED</t>
  </si>
  <si>
    <t>ARIZONA ALUM-ROOT</t>
  </si>
  <si>
    <t>BALLHEAD IPOMOPSIS</t>
  </si>
  <si>
    <t>NEW MEXICO BEARDTONGUE</t>
  </si>
  <si>
    <t>LEMMON'S ROCK-DAISY</t>
  </si>
  <si>
    <t>SIVINSKI'S SCORPIONWEED</t>
  </si>
  <si>
    <t>LINCOLN COUNTY BLADDERPOD</t>
  </si>
  <si>
    <t>GRAMA GRASS CACTUS</t>
  </si>
  <si>
    <t>HOODED LADIES'-TRESSES</t>
  </si>
  <si>
    <t>HAVARD'S MACHAERANTHERA</t>
  </si>
  <si>
    <t>YELLOW TEASEL LICHEN</t>
  </si>
  <si>
    <t>Livestock ranching/farming, recreation, collection, vegetation treatments, Climate change and associated ecological impacts</t>
  </si>
  <si>
    <t>Vegetation treatments</t>
  </si>
  <si>
    <t>Aliciella cliffordii</t>
  </si>
  <si>
    <t>Aquilegia chaplinei</t>
  </si>
  <si>
    <t>Astragalus  cottamii</t>
  </si>
  <si>
    <t>Astragalus cottamii</t>
  </si>
  <si>
    <t>Peritoma multicaulis</t>
  </si>
  <si>
    <t>Philadelphus microphyllus var. argyrocalyx</t>
  </si>
  <si>
    <t>Solidago correllii</t>
  </si>
  <si>
    <t>Gp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</si>
</sst>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9C0006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22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b/>
      <sz val="22"/>
      <color theme="1"/>
      <name val="Calibri"/>
      <family val="2"/>
      <scheme val="minor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indexed="1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4" fillId="7" borderId="0" applyNumberFormat="0" applyProtection="0">
      <alignment horizontal="center"/>
    </xf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</cellStyleXfs>
  <cellXfs count="334">
    <xf numFmtId="0" fontId="0" fillId="0" borderId="0" xfId="0"/>
    <xf numFmtId="0" fontId="1" fillId="0" borderId="2" xfId="1" applyFont="1" applyFill="1" applyBorder="1" applyAlignment="1">
      <alignment wrapText="1"/>
    </xf>
    <xf numFmtId="0" fontId="6" fillId="0" borderId="2" xfId="1" applyFont="1" applyFill="1" applyBorder="1" applyAlignment="1">
      <alignment wrapText="1"/>
    </xf>
    <xf numFmtId="0" fontId="5" fillId="0" borderId="0" xfId="0" applyFont="1" applyFill="1"/>
    <xf numFmtId="0" fontId="0" fillId="0" borderId="0" xfId="0" applyFill="1"/>
    <xf numFmtId="0" fontId="0" fillId="0" borderId="2" xfId="0" applyFill="1" applyBorder="1"/>
    <xf numFmtId="0" fontId="1" fillId="0" borderId="0" xfId="1" applyFont="1" applyFill="1" applyBorder="1" applyAlignment="1">
      <alignment wrapText="1"/>
    </xf>
    <xf numFmtId="0" fontId="11" fillId="0" borderId="2" xfId="6" applyFont="1" applyFill="1" applyBorder="1" applyAlignment="1">
      <alignment horizontal="right" wrapText="1"/>
    </xf>
    <xf numFmtId="0" fontId="5" fillId="0" borderId="2" xfId="2" applyFont="1" applyFill="1" applyBorder="1" applyAlignment="1">
      <alignment wrapText="1"/>
    </xf>
    <xf numFmtId="0" fontId="5" fillId="0" borderId="0" xfId="2" applyFont="1" applyFill="1"/>
    <xf numFmtId="0" fontId="5" fillId="0" borderId="2" xfId="3" applyFont="1" applyFill="1" applyBorder="1" applyAlignment="1">
      <alignment wrapText="1"/>
    </xf>
    <xf numFmtId="0" fontId="0" fillId="0" borderId="0" xfId="0" applyFill="1" applyBorder="1"/>
    <xf numFmtId="0" fontId="1" fillId="0" borderId="5" xfId="1" applyFont="1" applyFill="1" applyBorder="1" applyAlignment="1">
      <alignment wrapText="1"/>
    </xf>
    <xf numFmtId="0" fontId="5" fillId="0" borderId="0" xfId="4" applyFont="1" applyFill="1"/>
    <xf numFmtId="0" fontId="1" fillId="0" borderId="2" xfId="22" applyFont="1" applyFill="1" applyBorder="1" applyAlignment="1">
      <alignment wrapText="1"/>
    </xf>
    <xf numFmtId="9" fontId="0" fillId="0" borderId="0" xfId="0" applyNumberFormat="1" applyFill="1"/>
    <xf numFmtId="164" fontId="0" fillId="0" borderId="0" xfId="0" applyNumberFormat="1" applyFill="1"/>
    <xf numFmtId="0" fontId="0" fillId="0" borderId="0" xfId="0" applyFill="1" applyAlignment="1">
      <alignment wrapText="1"/>
    </xf>
    <xf numFmtId="0" fontId="1" fillId="0" borderId="3" xfId="1" applyFont="1" applyFill="1" applyBorder="1" applyAlignment="1">
      <alignment horizontal="center"/>
    </xf>
    <xf numFmtId="0" fontId="5" fillId="0" borderId="0" xfId="2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2" xfId="4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1" fillId="0" borderId="1" xfId="1" applyFont="1" applyFill="1" applyBorder="1" applyAlignment="1">
      <alignment horizontal="center"/>
    </xf>
    <xf numFmtId="0" fontId="11" fillId="0" borderId="1" xfId="6" applyFont="1" applyFill="1" applyBorder="1" applyAlignment="1">
      <alignment horizontal="center"/>
    </xf>
    <xf numFmtId="0" fontId="1" fillId="0" borderId="1" xfId="22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5" fillId="0" borderId="0" xfId="0" applyFont="1" applyFill="1"/>
    <xf numFmtId="0" fontId="5" fillId="0" borderId="0" xfId="2" applyFont="1" applyFill="1"/>
    <xf numFmtId="0" fontId="15" fillId="0" borderId="2" xfId="23" applyFont="1" applyFill="1" applyBorder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5" fillId="0" borderId="2" xfId="5" applyFont="1" applyFill="1" applyBorder="1" applyAlignment="1">
      <alignment wrapText="1"/>
    </xf>
    <xf numFmtId="0" fontId="15" fillId="0" borderId="0" xfId="23" applyFont="1" applyFill="1" applyBorder="1" applyAlignment="1">
      <alignment wrapText="1"/>
    </xf>
    <xf numFmtId="0" fontId="12" fillId="0" borderId="0" xfId="0" applyFont="1"/>
    <xf numFmtId="0" fontId="5" fillId="0" borderId="2" xfId="1" applyFont="1" applyFill="1" applyBorder="1" applyAlignment="1">
      <alignment wrapText="1"/>
    </xf>
    <xf numFmtId="164" fontId="12" fillId="0" borderId="0" xfId="0" applyNumberFormat="1" applyFont="1"/>
    <xf numFmtId="0" fontId="15" fillId="0" borderId="4" xfId="1" applyFont="1" applyFill="1" applyBorder="1" applyAlignment="1">
      <alignment wrapText="1"/>
    </xf>
    <xf numFmtId="0" fontId="12" fillId="0" borderId="2" xfId="0" applyFont="1" applyFill="1" applyBorder="1"/>
    <xf numFmtId="0" fontId="12" fillId="0" borderId="0" xfId="0" applyFont="1" applyAlignment="1">
      <alignment horizontal="left"/>
    </xf>
    <xf numFmtId="0" fontId="12" fillId="0" borderId="2" xfId="0" applyFont="1" applyFill="1" applyBorder="1" applyAlignment="1">
      <alignment wrapText="1"/>
    </xf>
    <xf numFmtId="0" fontId="15" fillId="0" borderId="4" xfId="5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2" xfId="0" applyFont="1" applyFill="1" applyBorder="1"/>
    <xf numFmtId="0" fontId="15" fillId="0" borderId="7" xfId="1" applyFont="1" applyFill="1" applyBorder="1" applyAlignment="1">
      <alignment wrapText="1"/>
    </xf>
    <xf numFmtId="0" fontId="5" fillId="0" borderId="4" xfId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9" fillId="0" borderId="2" xfId="0" applyFont="1" applyFill="1" applyBorder="1" applyAlignment="1">
      <alignment vertical="center"/>
    </xf>
    <xf numFmtId="0" fontId="0" fillId="0" borderId="0" xfId="0"/>
    <xf numFmtId="0" fontId="0" fillId="0" borderId="0" xfId="0" applyAlignment="1"/>
    <xf numFmtId="0" fontId="12" fillId="0" borderId="0" xfId="0" applyFont="1" applyFill="1" applyAlignment="1"/>
    <xf numFmtId="0" fontId="12" fillId="0" borderId="0" xfId="0" applyFont="1" applyAlignment="1"/>
    <xf numFmtId="0" fontId="5" fillId="0" borderId="0" xfId="0" applyFont="1" applyFill="1" applyAlignment="1">
      <alignment wrapText="1"/>
    </xf>
    <xf numFmtId="0" fontId="15" fillId="0" borderId="0" xfId="1" applyFont="1" applyFill="1" applyBorder="1" applyAlignment="1">
      <alignment vertical="top" wrapText="1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5" fillId="0" borderId="2" xfId="1" applyFont="1" applyFill="1" applyBorder="1" applyAlignment="1">
      <alignment wrapText="1"/>
    </xf>
    <xf numFmtId="0" fontId="15" fillId="0" borderId="0" xfId="1" applyFont="1" applyFill="1" applyBorder="1" applyAlignment="1">
      <alignment wrapText="1"/>
    </xf>
    <xf numFmtId="0" fontId="0" fillId="0" borderId="0" xfId="0" applyFont="1" applyFill="1" applyBorder="1"/>
    <xf numFmtId="0" fontId="15" fillId="2" borderId="3" xfId="1" applyFont="1" applyFill="1" applyBorder="1" applyAlignment="1">
      <alignment horizontal="center" vertical="top" textRotation="45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9" fontId="12" fillId="0" borderId="0" xfId="0" applyNumberFormat="1" applyFont="1" applyFill="1" applyAlignment="1">
      <alignment vertical="top" wrapText="1"/>
    </xf>
    <xf numFmtId="0" fontId="5" fillId="0" borderId="0" xfId="2" applyFont="1" applyFill="1" applyAlignment="1">
      <alignment vertical="top" wrapText="1"/>
    </xf>
    <xf numFmtId="9" fontId="0" fillId="0" borderId="0" xfId="0" applyNumberFormat="1" applyFont="1" applyFill="1" applyAlignment="1">
      <alignment vertical="top" wrapText="1"/>
    </xf>
    <xf numFmtId="0" fontId="12" fillId="0" borderId="0" xfId="0" applyFont="1" applyFill="1"/>
    <xf numFmtId="0" fontId="0" fillId="0" borderId="0" xfId="0" applyFill="1"/>
    <xf numFmtId="0" fontId="12" fillId="0" borderId="0" xfId="0" applyFont="1" applyFill="1"/>
    <xf numFmtId="0" fontId="5" fillId="0" borderId="0" xfId="0" applyFont="1" applyFill="1"/>
    <xf numFmtId="0" fontId="15" fillId="0" borderId="8" xfId="1" applyFont="1" applyFill="1" applyBorder="1" applyAlignment="1">
      <alignment horizontal="center"/>
    </xf>
    <xf numFmtId="0" fontId="0" fillId="0" borderId="0" xfId="0" applyFill="1" applyAlignment="1"/>
    <xf numFmtId="0" fontId="17" fillId="0" borderId="2" xfId="0" applyFont="1" applyFill="1" applyBorder="1"/>
    <xf numFmtId="0" fontId="20" fillId="0" borderId="0" xfId="0" applyFont="1"/>
    <xf numFmtId="0" fontId="0" fillId="0" borderId="0" xfId="0" applyAlignment="1">
      <alignment vertical="top"/>
    </xf>
    <xf numFmtId="0" fontId="15" fillId="0" borderId="4" xfId="1" applyFont="1" applyFill="1" applyBorder="1" applyAlignment="1">
      <alignment vertical="top" wrapText="1"/>
    </xf>
    <xf numFmtId="0" fontId="15" fillId="0" borderId="2" xfId="1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5" fillId="0" borderId="2" xfId="24" applyFont="1" applyFill="1" applyBorder="1" applyAlignment="1">
      <alignment vertical="top" wrapText="1"/>
    </xf>
    <xf numFmtId="0" fontId="5" fillId="0" borderId="2" xfId="4" applyFont="1" applyFill="1" applyBorder="1" applyAlignment="1">
      <alignment vertical="top" wrapText="1"/>
    </xf>
    <xf numFmtId="0" fontId="5" fillId="0" borderId="2" xfId="2" applyFont="1" applyFill="1" applyBorder="1" applyAlignment="1">
      <alignment vertical="top" wrapText="1"/>
    </xf>
    <xf numFmtId="0" fontId="12" fillId="9" borderId="0" xfId="0" applyFont="1" applyFill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15" fillId="0" borderId="0" xfId="24" applyFont="1" applyFill="1" applyBorder="1" applyAlignment="1">
      <alignment vertical="top" wrapText="1"/>
    </xf>
    <xf numFmtId="0" fontId="12" fillId="0" borderId="2" xfId="0" applyFont="1" applyBorder="1" applyAlignment="1">
      <alignment vertical="top"/>
    </xf>
    <xf numFmtId="1" fontId="12" fillId="8" borderId="0" xfId="0" applyNumberFormat="1" applyFont="1" applyFill="1" applyAlignment="1">
      <alignment vertical="top"/>
    </xf>
    <xf numFmtId="0" fontId="5" fillId="9" borderId="0" xfId="2" applyFont="1" applyFill="1" applyAlignment="1">
      <alignment vertical="top"/>
    </xf>
    <xf numFmtId="0" fontId="5" fillId="8" borderId="0" xfId="3" applyFont="1" applyFill="1" applyAlignment="1">
      <alignment vertical="top"/>
    </xf>
    <xf numFmtId="0" fontId="5" fillId="8" borderId="0" xfId="0" applyFont="1" applyFill="1" applyAlignment="1">
      <alignment vertical="top"/>
    </xf>
    <xf numFmtId="1" fontId="0" fillId="8" borderId="0" xfId="0" applyNumberFormat="1" applyFont="1" applyFill="1" applyAlignment="1">
      <alignment vertical="top"/>
    </xf>
    <xf numFmtId="0" fontId="12" fillId="8" borderId="0" xfId="0" applyFont="1" applyFill="1" applyAlignment="1">
      <alignment vertical="top"/>
    </xf>
    <xf numFmtId="0" fontId="5" fillId="0" borderId="2" xfId="3" applyFont="1" applyFill="1" applyBorder="1" applyAlignment="1">
      <alignment vertical="top" wrapText="1"/>
    </xf>
    <xf numFmtId="0" fontId="15" fillId="0" borderId="7" xfId="1" applyFont="1" applyFill="1" applyBorder="1" applyAlignment="1">
      <alignment vertical="top" wrapText="1"/>
    </xf>
    <xf numFmtId="0" fontId="5" fillId="10" borderId="0" xfId="2" applyFont="1" applyFill="1" applyAlignment="1">
      <alignment vertical="top"/>
    </xf>
    <xf numFmtId="0" fontId="5" fillId="9" borderId="0" xfId="0" applyFont="1" applyFill="1" applyAlignment="1">
      <alignment vertical="top"/>
    </xf>
    <xf numFmtId="0" fontId="12" fillId="9" borderId="0" xfId="0" applyFont="1" applyFill="1" applyBorder="1" applyAlignment="1">
      <alignment vertical="top"/>
    </xf>
    <xf numFmtId="1" fontId="12" fillId="10" borderId="0" xfId="0" applyNumberFormat="1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5" fillId="10" borderId="0" xfId="0" applyFont="1" applyFill="1" applyAlignment="1">
      <alignment vertical="top"/>
    </xf>
    <xf numFmtId="0" fontId="5" fillId="9" borderId="0" xfId="3" applyFont="1" applyFill="1" applyAlignment="1">
      <alignment vertical="top"/>
    </xf>
    <xf numFmtId="0" fontId="5" fillId="10" borderId="0" xfId="3" applyFont="1" applyFill="1" applyAlignment="1">
      <alignment vertical="top"/>
    </xf>
    <xf numFmtId="0" fontId="15" fillId="0" borderId="4" xfId="24" applyFont="1" applyFill="1" applyBorder="1" applyAlignment="1">
      <alignment vertical="top" wrapText="1"/>
    </xf>
    <xf numFmtId="0" fontId="12" fillId="3" borderId="0" xfId="0" applyFont="1" applyFill="1" applyAlignment="1">
      <alignment vertical="top"/>
    </xf>
    <xf numFmtId="1" fontId="12" fillId="9" borderId="0" xfId="0" applyNumberFormat="1" applyFont="1" applyFill="1" applyAlignment="1">
      <alignment vertical="top"/>
    </xf>
    <xf numFmtId="0" fontId="12" fillId="10" borderId="0" xfId="0" applyFont="1" applyFill="1" applyBorder="1" applyAlignment="1">
      <alignment vertical="top"/>
    </xf>
    <xf numFmtId="0" fontId="5" fillId="3" borderId="0" xfId="3" applyFont="1" applyFill="1" applyAlignment="1">
      <alignment vertical="top"/>
    </xf>
    <xf numFmtId="0" fontId="5" fillId="3" borderId="0" xfId="2" applyFont="1" applyFill="1" applyAlignment="1">
      <alignment vertical="top"/>
    </xf>
    <xf numFmtId="1" fontId="12" fillId="3" borderId="0" xfId="0" applyNumberFormat="1" applyFont="1" applyFill="1" applyAlignment="1">
      <alignment vertical="top"/>
    </xf>
    <xf numFmtId="0" fontId="12" fillId="3" borderId="0" xfId="0" applyFont="1" applyFill="1" applyBorder="1" applyAlignment="1">
      <alignment vertical="top"/>
    </xf>
    <xf numFmtId="0" fontId="0" fillId="11" borderId="0" xfId="0" applyFont="1" applyFill="1" applyBorder="1" applyAlignment="1">
      <alignment vertical="top" textRotation="45"/>
    </xf>
    <xf numFmtId="0" fontId="12" fillId="11" borderId="0" xfId="0" applyFont="1" applyFill="1" applyAlignment="1">
      <alignment vertical="top" textRotation="45"/>
    </xf>
    <xf numFmtId="0" fontId="12" fillId="11" borderId="11" xfId="0" applyFont="1" applyFill="1" applyBorder="1" applyAlignment="1">
      <alignment vertical="top" textRotation="45"/>
    </xf>
    <xf numFmtId="0" fontId="12" fillId="11" borderId="10" xfId="0" applyFont="1" applyFill="1" applyBorder="1" applyAlignment="1">
      <alignment vertical="top" textRotation="45"/>
    </xf>
    <xf numFmtId="0" fontId="15" fillId="2" borderId="1" xfId="23" applyFont="1" applyFill="1" applyBorder="1" applyAlignment="1">
      <alignment horizontal="center" vertical="top" textRotation="45"/>
    </xf>
    <xf numFmtId="0" fontId="15" fillId="2" borderId="8" xfId="1" applyFont="1" applyFill="1" applyBorder="1" applyAlignment="1">
      <alignment horizontal="center" vertical="top" textRotation="45"/>
    </xf>
    <xf numFmtId="0" fontId="0" fillId="12" borderId="0" xfId="0" applyFont="1" applyFill="1" applyAlignment="1">
      <alignment vertical="top"/>
    </xf>
    <xf numFmtId="0" fontId="0" fillId="10" borderId="0" xfId="0" applyFill="1" applyAlignment="1">
      <alignment vertical="top"/>
    </xf>
    <xf numFmtId="0" fontId="0" fillId="9" borderId="0" xfId="0" applyFill="1" applyAlignment="1">
      <alignment vertical="top"/>
    </xf>
    <xf numFmtId="0" fontId="0" fillId="10" borderId="0" xfId="0" applyFill="1"/>
    <xf numFmtId="0" fontId="0" fillId="3" borderId="0" xfId="0" applyFill="1" applyAlignment="1">
      <alignment vertical="top"/>
    </xf>
    <xf numFmtId="0" fontId="0" fillId="3" borderId="0" xfId="0" applyFill="1"/>
    <xf numFmtId="0" fontId="0" fillId="8" borderId="0" xfId="0" applyFill="1" applyAlignment="1">
      <alignment vertical="top"/>
    </xf>
    <xf numFmtId="0" fontId="0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5" fillId="2" borderId="8" xfId="21" applyFont="1" applyFill="1" applyBorder="1" applyAlignment="1">
      <alignment horizontal="center" vertical="top" textRotation="45" wrapText="1"/>
    </xf>
    <xf numFmtId="0" fontId="15" fillId="0" borderId="2" xfId="5" applyFont="1" applyFill="1" applyBorder="1" applyAlignment="1">
      <alignment vertical="top" wrapText="1"/>
    </xf>
    <xf numFmtId="0" fontId="15" fillId="0" borderId="4" xfId="5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5" fillId="11" borderId="6" xfId="1" applyFont="1" applyFill="1" applyBorder="1" applyAlignment="1">
      <alignment horizontal="center" vertical="top" textRotation="45" wrapText="1"/>
    </xf>
    <xf numFmtId="9" fontId="5" fillId="0" borderId="0" xfId="0" applyNumberFormat="1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10" fontId="15" fillId="0" borderId="0" xfId="24" applyNumberFormat="1" applyFont="1" applyFill="1" applyAlignment="1">
      <alignment vertical="top" wrapText="1"/>
    </xf>
    <xf numFmtId="0" fontId="15" fillId="2" borderId="8" xfId="1" applyFont="1" applyFill="1" applyBorder="1" applyAlignment="1">
      <alignment horizontal="center" vertical="top" textRotation="45" wrapText="1"/>
    </xf>
    <xf numFmtId="0" fontId="15" fillId="2" borderId="8" xfId="6" applyFont="1" applyFill="1" applyBorder="1" applyAlignment="1">
      <alignment horizontal="center" vertical="top" textRotation="45" wrapText="1"/>
    </xf>
    <xf numFmtId="164" fontId="15" fillId="2" borderId="8" xfId="6" applyNumberFormat="1" applyFont="1" applyFill="1" applyBorder="1" applyAlignment="1">
      <alignment horizontal="center" vertical="top" textRotation="45" wrapText="1"/>
    </xf>
    <xf numFmtId="0" fontId="15" fillId="2" borderId="8" xfId="7" applyFont="1" applyFill="1" applyBorder="1" applyAlignment="1">
      <alignment horizontal="center" vertical="top" textRotation="45" wrapText="1"/>
    </xf>
    <xf numFmtId="164" fontId="15" fillId="2" borderId="8" xfId="7" applyNumberFormat="1" applyFont="1" applyFill="1" applyBorder="1" applyAlignment="1">
      <alignment horizontal="center" vertical="top" textRotation="45" wrapText="1"/>
    </xf>
    <xf numFmtId="164" fontId="15" fillId="2" borderId="6" xfId="7" applyNumberFormat="1" applyFont="1" applyFill="1" applyBorder="1" applyAlignment="1">
      <alignment horizontal="center" vertical="top" textRotation="45" wrapText="1"/>
    </xf>
    <xf numFmtId="0" fontId="15" fillId="2" borderId="6" xfId="7" applyFont="1" applyFill="1" applyBorder="1" applyAlignment="1">
      <alignment horizontal="center" vertical="top" textRotation="45" wrapText="1"/>
    </xf>
    <xf numFmtId="0" fontId="15" fillId="2" borderId="6" xfId="1" applyFont="1" applyFill="1" applyBorder="1" applyAlignment="1">
      <alignment horizontal="left" vertical="top" textRotation="45" wrapText="1"/>
    </xf>
    <xf numFmtId="0" fontId="15" fillId="2" borderId="6" xfId="1" applyFont="1" applyFill="1" applyBorder="1" applyAlignment="1">
      <alignment horizontal="center" vertical="top" textRotation="45" wrapText="1"/>
    </xf>
    <xf numFmtId="0" fontId="16" fillId="2" borderId="6" xfId="1" applyFont="1" applyFill="1" applyBorder="1" applyAlignment="1">
      <alignment horizontal="center" vertical="top" textRotation="45" wrapText="1"/>
    </xf>
    <xf numFmtId="0" fontId="15" fillId="2" borderId="3" xfId="1" applyFont="1" applyFill="1" applyBorder="1" applyAlignment="1">
      <alignment horizontal="center" vertical="top" textRotation="45" wrapText="1"/>
    </xf>
    <xf numFmtId="0" fontId="15" fillId="2" borderId="1" xfId="23" applyFont="1" applyFill="1" applyBorder="1" applyAlignment="1">
      <alignment horizontal="center" vertical="top" textRotation="45" wrapText="1"/>
    </xf>
    <xf numFmtId="0" fontId="12" fillId="11" borderId="10" xfId="0" applyFont="1" applyFill="1" applyBorder="1" applyAlignment="1">
      <alignment vertical="top" textRotation="45" wrapText="1"/>
    </xf>
    <xf numFmtId="0" fontId="12" fillId="11" borderId="11" xfId="0" applyFont="1" applyFill="1" applyBorder="1" applyAlignment="1">
      <alignment vertical="top" textRotation="45" wrapText="1"/>
    </xf>
    <xf numFmtId="0" fontId="12" fillId="11" borderId="0" xfId="0" applyFont="1" applyFill="1" applyAlignment="1">
      <alignment vertical="top" textRotation="45" wrapText="1"/>
    </xf>
    <xf numFmtId="0" fontId="19" fillId="2" borderId="1" xfId="25" applyFont="1" applyFill="1" applyBorder="1" applyAlignment="1">
      <alignment horizontal="center" vertical="top" textRotation="45" wrapText="1"/>
    </xf>
    <xf numFmtId="0" fontId="15" fillId="0" borderId="2" xfId="6" applyFont="1" applyFill="1" applyBorder="1" applyAlignment="1">
      <alignment horizontal="right" vertical="top" wrapText="1"/>
    </xf>
    <xf numFmtId="164" fontId="15" fillId="0" borderId="2" xfId="6" applyNumberFormat="1" applyFont="1" applyFill="1" applyBorder="1" applyAlignment="1">
      <alignment horizontal="right" vertical="top" wrapText="1"/>
    </xf>
    <xf numFmtId="0" fontId="15" fillId="0" borderId="2" xfId="7" applyFont="1" applyFill="1" applyBorder="1" applyAlignment="1">
      <alignment horizontal="right" vertical="top" wrapText="1"/>
    </xf>
    <xf numFmtId="164" fontId="15" fillId="0" borderId="2" xfId="7" applyNumberFormat="1" applyFont="1" applyFill="1" applyBorder="1" applyAlignment="1">
      <alignment horizontal="right" vertical="top" wrapText="1"/>
    </xf>
    <xf numFmtId="164" fontId="15" fillId="0" borderId="0" xfId="7" applyNumberFormat="1" applyFont="1" applyFill="1" applyBorder="1" applyAlignment="1">
      <alignment horizontal="right" vertical="top" wrapText="1"/>
    </xf>
    <xf numFmtId="0" fontId="15" fillId="0" borderId="0" xfId="7" applyFont="1" applyFill="1" applyBorder="1" applyAlignment="1">
      <alignment horizontal="right" vertical="top" wrapText="1"/>
    </xf>
    <xf numFmtId="0" fontId="15" fillId="0" borderId="0" xfId="7" applyFont="1" applyAlignment="1">
      <alignment vertical="top" wrapText="1"/>
    </xf>
    <xf numFmtId="164" fontId="12" fillId="9" borderId="0" xfId="0" applyNumberFormat="1" applyFont="1" applyFill="1" applyAlignment="1">
      <alignment vertical="top" wrapText="1"/>
    </xf>
    <xf numFmtId="164" fontId="15" fillId="3" borderId="2" xfId="7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0" fontId="12" fillId="8" borderId="0" xfId="0" applyFont="1" applyFill="1" applyAlignment="1">
      <alignment vertical="top" wrapText="1"/>
    </xf>
    <xf numFmtId="0" fontId="12" fillId="9" borderId="0" xfId="0" applyFont="1" applyFill="1" applyBorder="1" applyAlignment="1">
      <alignment vertical="top" wrapText="1"/>
    </xf>
    <xf numFmtId="164" fontId="12" fillId="0" borderId="0" xfId="0" applyNumberFormat="1" applyFont="1" applyFill="1" applyAlignment="1">
      <alignment vertical="top" wrapText="1"/>
    </xf>
    <xf numFmtId="0" fontId="15" fillId="0" borderId="0" xfId="5" applyFont="1" applyAlignment="1">
      <alignment vertical="top" wrapText="1"/>
    </xf>
    <xf numFmtId="0" fontId="0" fillId="0" borderId="0" xfId="0" applyAlignment="1">
      <alignment vertical="top" wrapText="1"/>
    </xf>
    <xf numFmtId="0" fontId="15" fillId="0" borderId="2" xfId="23" applyFont="1" applyFill="1" applyBorder="1" applyAlignment="1">
      <alignment vertical="top" wrapText="1"/>
    </xf>
    <xf numFmtId="0" fontId="19" fillId="0" borderId="2" xfId="25" applyFont="1" applyFill="1" applyBorder="1" applyAlignment="1">
      <alignment vertical="top" wrapText="1"/>
    </xf>
    <xf numFmtId="0" fontId="15" fillId="0" borderId="2" xfId="7" applyFont="1" applyBorder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5" fillId="10" borderId="0" xfId="0" applyFont="1" applyFill="1" applyAlignment="1">
      <alignment vertical="top" wrapText="1"/>
    </xf>
    <xf numFmtId="164" fontId="12" fillId="8" borderId="0" xfId="0" applyNumberFormat="1" applyFont="1" applyFill="1" applyAlignment="1">
      <alignment vertical="top" wrapText="1"/>
    </xf>
    <xf numFmtId="164" fontId="15" fillId="8" borderId="2" xfId="7" applyNumberFormat="1" applyFont="1" applyFill="1" applyBorder="1" applyAlignment="1">
      <alignment horizontal="right" vertical="top" wrapText="1"/>
    </xf>
    <xf numFmtId="0" fontId="5" fillId="9" borderId="0" xfId="0" applyFont="1" applyFill="1" applyAlignment="1">
      <alignment vertical="top" wrapText="1"/>
    </xf>
    <xf numFmtId="164" fontId="12" fillId="10" borderId="0" xfId="0" applyNumberFormat="1" applyFont="1" applyFill="1" applyAlignment="1">
      <alignment vertical="top" wrapText="1"/>
    </xf>
    <xf numFmtId="0" fontId="12" fillId="10" borderId="0" xfId="0" applyFont="1" applyFill="1" applyAlignment="1">
      <alignment vertical="top" wrapText="1"/>
    </xf>
    <xf numFmtId="1" fontId="0" fillId="0" borderId="0" xfId="0" applyNumberFormat="1" applyFont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164" fontId="0" fillId="0" borderId="0" xfId="0" applyNumberFormat="1" applyFont="1" applyFill="1" applyAlignment="1">
      <alignment vertical="top" wrapText="1"/>
    </xf>
    <xf numFmtId="0" fontId="15" fillId="0" borderId="0" xfId="23" applyFont="1" applyFill="1" applyBorder="1" applyAlignment="1">
      <alignment vertical="top" wrapText="1"/>
    </xf>
    <xf numFmtId="0" fontId="15" fillId="0" borderId="2" xfId="7" applyFont="1" applyBorder="1" applyAlignment="1">
      <alignment horizontal="left" vertical="top" wrapText="1"/>
    </xf>
    <xf numFmtId="0" fontId="5" fillId="8" borderId="0" xfId="2" applyFont="1" applyFill="1" applyAlignment="1">
      <alignment vertical="top" wrapText="1"/>
    </xf>
    <xf numFmtId="0" fontId="5" fillId="9" borderId="0" xfId="2" applyFont="1" applyFill="1" applyAlignment="1">
      <alignment vertical="top" wrapText="1"/>
    </xf>
    <xf numFmtId="0" fontId="15" fillId="0" borderId="2" xfId="7" applyFont="1" applyFill="1" applyBorder="1" applyAlignment="1">
      <alignment horizontal="left" vertical="top" wrapText="1"/>
    </xf>
    <xf numFmtId="0" fontId="15" fillId="0" borderId="0" xfId="7" applyFont="1" applyFill="1" applyAlignment="1">
      <alignment vertical="top" wrapText="1"/>
    </xf>
    <xf numFmtId="0" fontId="5" fillId="8" borderId="0" xfId="0" applyFont="1" applyFill="1" applyAlignment="1">
      <alignment vertical="top" wrapText="1"/>
    </xf>
    <xf numFmtId="0" fontId="15" fillId="0" borderId="0" xfId="7" applyFont="1" applyBorder="1" applyAlignment="1">
      <alignment horizontal="left" vertical="top" wrapText="1"/>
    </xf>
    <xf numFmtId="1" fontId="12" fillId="0" borderId="0" xfId="0" applyNumberFormat="1" applyFont="1" applyAlignment="1">
      <alignment vertical="top" wrapText="1"/>
    </xf>
    <xf numFmtId="0" fontId="5" fillId="8" borderId="0" xfId="3" applyFont="1" applyFill="1" applyAlignment="1">
      <alignment vertical="top" wrapText="1"/>
    </xf>
    <xf numFmtId="164" fontId="15" fillId="10" borderId="0" xfId="7" applyNumberFormat="1" applyFont="1" applyFill="1" applyBorder="1" applyAlignment="1">
      <alignment horizontal="right" vertical="top" wrapText="1"/>
    </xf>
    <xf numFmtId="0" fontId="12" fillId="3" borderId="0" xfId="0" applyFont="1" applyFill="1" applyBorder="1" applyAlignment="1">
      <alignment vertical="top" wrapText="1"/>
    </xf>
    <xf numFmtId="164" fontId="15" fillId="10" borderId="2" xfId="7" applyNumberFormat="1" applyFont="1" applyFill="1" applyBorder="1" applyAlignment="1">
      <alignment horizontal="right" vertical="top" wrapText="1"/>
    </xf>
    <xf numFmtId="0" fontId="15" fillId="0" borderId="2" xfId="5" applyFont="1" applyFill="1" applyBorder="1" applyAlignment="1">
      <alignment horizontal="right" vertical="top" wrapText="1"/>
    </xf>
    <xf numFmtId="1" fontId="12" fillId="0" borderId="2" xfId="0" applyNumberFormat="1" applyFont="1" applyBorder="1" applyAlignment="1">
      <alignment vertical="top" wrapText="1"/>
    </xf>
    <xf numFmtId="164" fontId="12" fillId="0" borderId="2" xfId="0" applyNumberFormat="1" applyFont="1" applyBorder="1" applyAlignment="1">
      <alignment vertical="top" wrapText="1"/>
    </xf>
    <xf numFmtId="164" fontId="12" fillId="0" borderId="0" xfId="0" applyNumberFormat="1" applyFont="1" applyBorder="1" applyAlignment="1">
      <alignment vertical="top" wrapText="1"/>
    </xf>
    <xf numFmtId="164" fontId="15" fillId="0" borderId="2" xfId="5" applyNumberFormat="1" applyFont="1" applyFill="1" applyBorder="1" applyAlignment="1">
      <alignment horizontal="right" vertical="top" wrapText="1"/>
    </xf>
    <xf numFmtId="1" fontId="12" fillId="0" borderId="0" xfId="0" applyNumberFormat="1" applyFont="1" applyFill="1" applyBorder="1" applyAlignment="1">
      <alignment vertical="top" wrapText="1"/>
    </xf>
    <xf numFmtId="164" fontId="12" fillId="10" borderId="0" xfId="0" applyNumberFormat="1" applyFont="1" applyFill="1" applyBorder="1" applyAlignment="1">
      <alignment vertical="top" wrapText="1"/>
    </xf>
    <xf numFmtId="1" fontId="12" fillId="10" borderId="2" xfId="0" applyNumberFormat="1" applyFont="1" applyFill="1" applyBorder="1" applyAlignment="1">
      <alignment vertical="top" wrapText="1"/>
    </xf>
    <xf numFmtId="1" fontId="12" fillId="9" borderId="0" xfId="0" applyNumberFormat="1" applyFont="1" applyFill="1" applyAlignment="1">
      <alignment vertical="top" wrapText="1"/>
    </xf>
    <xf numFmtId="0" fontId="15" fillId="0" borderId="0" xfId="5" applyFont="1" applyFill="1" applyBorder="1" applyAlignment="1">
      <alignment horizontal="right" vertical="top" wrapText="1"/>
    </xf>
    <xf numFmtId="0" fontId="12" fillId="8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12" fillId="9" borderId="0" xfId="0" applyFont="1" applyFill="1" applyAlignment="1">
      <alignment vertical="top" wrapText="1"/>
    </xf>
    <xf numFmtId="164" fontId="12" fillId="0" borderId="0" xfId="0" applyNumberFormat="1" applyFont="1" applyAlignment="1">
      <alignment vertical="top" wrapText="1"/>
    </xf>
    <xf numFmtId="164" fontId="15" fillId="0" borderId="0" xfId="5" applyNumberFormat="1" applyFont="1" applyFill="1" applyBorder="1" applyAlignment="1">
      <alignment horizontal="left" vertical="top" wrapText="1"/>
    </xf>
    <xf numFmtId="164" fontId="12" fillId="8" borderId="0" xfId="0" applyNumberFormat="1" applyFont="1" applyFill="1" applyBorder="1" applyAlignment="1">
      <alignment vertical="top" wrapText="1"/>
    </xf>
    <xf numFmtId="1" fontId="12" fillId="8" borderId="2" xfId="0" applyNumberFormat="1" applyFont="1" applyFill="1" applyBorder="1" applyAlignment="1">
      <alignment vertical="top" wrapText="1"/>
    </xf>
    <xf numFmtId="1" fontId="12" fillId="8" borderId="0" xfId="0" applyNumberFormat="1" applyFont="1" applyFill="1" applyAlignment="1">
      <alignment vertical="top" wrapText="1"/>
    </xf>
    <xf numFmtId="164" fontId="15" fillId="0" borderId="2" xfId="5" applyNumberFormat="1" applyFont="1" applyFill="1" applyBorder="1" applyAlignment="1">
      <alignment horizontal="left" vertical="top" wrapText="1"/>
    </xf>
    <xf numFmtId="1" fontId="12" fillId="3" borderId="2" xfId="0" applyNumberFormat="1" applyFont="1" applyFill="1" applyBorder="1" applyAlignment="1">
      <alignment vertical="top" wrapText="1"/>
    </xf>
    <xf numFmtId="1" fontId="12" fillId="3" borderId="0" xfId="0" applyNumberFormat="1" applyFont="1" applyFill="1" applyAlignment="1">
      <alignment vertical="top" wrapText="1"/>
    </xf>
    <xf numFmtId="0" fontId="5" fillId="3" borderId="0" xfId="2" applyFont="1" applyFill="1" applyAlignment="1">
      <alignment vertical="top" wrapText="1"/>
    </xf>
    <xf numFmtId="164" fontId="12" fillId="9" borderId="0" xfId="0" applyNumberFormat="1" applyFont="1" applyFill="1" applyBorder="1" applyAlignment="1">
      <alignment vertical="top" wrapText="1"/>
    </xf>
    <xf numFmtId="1" fontId="12" fillId="10" borderId="0" xfId="0" applyNumberFormat="1" applyFont="1" applyFill="1" applyAlignment="1">
      <alignment vertical="top" wrapText="1"/>
    </xf>
    <xf numFmtId="164" fontId="15" fillId="9" borderId="2" xfId="7" applyNumberFormat="1" applyFont="1" applyFill="1" applyBorder="1" applyAlignment="1">
      <alignment horizontal="right" vertical="top" wrapText="1"/>
    </xf>
    <xf numFmtId="0" fontId="5" fillId="10" borderId="0" xfId="2" applyFont="1" applyFill="1" applyAlignment="1">
      <alignment vertical="top" wrapText="1"/>
    </xf>
    <xf numFmtId="0" fontId="5" fillId="0" borderId="0" xfId="3" applyFont="1" applyFill="1" applyAlignment="1">
      <alignment vertical="top" wrapText="1"/>
    </xf>
    <xf numFmtId="0" fontId="5" fillId="10" borderId="0" xfId="3" applyFont="1" applyFill="1" applyAlignment="1">
      <alignment vertical="top" wrapText="1"/>
    </xf>
    <xf numFmtId="0" fontId="15" fillId="0" borderId="0" xfId="5" applyFont="1" applyFill="1" applyBorder="1" applyAlignment="1">
      <alignment horizontal="left" vertical="top" wrapText="1"/>
    </xf>
    <xf numFmtId="0" fontId="5" fillId="9" borderId="0" xfId="3" applyFont="1" applyFill="1" applyAlignment="1">
      <alignment vertical="top" wrapText="1"/>
    </xf>
    <xf numFmtId="0" fontId="5" fillId="3" borderId="0" xfId="3" applyFont="1" applyFill="1" applyAlignment="1">
      <alignment vertical="top" wrapText="1"/>
    </xf>
    <xf numFmtId="0" fontId="12" fillId="10" borderId="0" xfId="0" applyFont="1" applyFill="1" applyBorder="1" applyAlignment="1">
      <alignment vertical="top" wrapText="1"/>
    </xf>
    <xf numFmtId="0" fontId="12" fillId="3" borderId="0" xfId="0" applyFont="1" applyFill="1" applyAlignment="1">
      <alignment vertical="top" wrapText="1"/>
    </xf>
    <xf numFmtId="164" fontId="12" fillId="3" borderId="0" xfId="0" applyNumberFormat="1" applyFont="1" applyFill="1" applyBorder="1" applyAlignment="1">
      <alignment vertical="top" wrapText="1"/>
    </xf>
    <xf numFmtId="164" fontId="15" fillId="0" borderId="0" xfId="6" applyNumberFormat="1" applyFont="1" applyFill="1" applyBorder="1" applyAlignment="1">
      <alignment horizontal="right" vertical="top" wrapText="1"/>
    </xf>
    <xf numFmtId="164" fontId="15" fillId="3" borderId="0" xfId="7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vertical="top" wrapText="1"/>
    </xf>
    <xf numFmtId="1" fontId="12" fillId="0" borderId="0" xfId="0" applyNumberFormat="1" applyFont="1" applyBorder="1" applyAlignment="1">
      <alignment vertical="top" wrapText="1"/>
    </xf>
    <xf numFmtId="164" fontId="15" fillId="0" borderId="0" xfId="5" applyNumberFormat="1" applyFont="1" applyFill="1" applyBorder="1" applyAlignment="1">
      <alignment horizontal="right" vertical="top" wrapText="1"/>
    </xf>
    <xf numFmtId="1" fontId="12" fillId="3" borderId="0" xfId="0" applyNumberFormat="1" applyFont="1" applyFill="1" applyBorder="1" applyAlignment="1">
      <alignment vertical="top" wrapText="1"/>
    </xf>
    <xf numFmtId="164" fontId="15" fillId="9" borderId="0" xfId="7" applyNumberFormat="1" applyFont="1" applyFill="1" applyBorder="1" applyAlignment="1">
      <alignment horizontal="right" vertical="top" wrapText="1"/>
    </xf>
    <xf numFmtId="164" fontId="15" fillId="8" borderId="0" xfId="7" applyNumberFormat="1" applyFont="1" applyFill="1" applyBorder="1" applyAlignment="1">
      <alignment horizontal="right" vertical="top" wrapText="1"/>
    </xf>
    <xf numFmtId="0" fontId="15" fillId="0" borderId="7" xfId="6" applyFont="1" applyFill="1" applyBorder="1" applyAlignment="1">
      <alignment horizontal="right" vertical="top" wrapText="1"/>
    </xf>
    <xf numFmtId="164" fontId="15" fillId="0" borderId="7" xfId="6" applyNumberFormat="1" applyFont="1" applyFill="1" applyBorder="1" applyAlignment="1">
      <alignment horizontal="right" vertical="top" wrapText="1"/>
    </xf>
    <xf numFmtId="0" fontId="15" fillId="0" borderId="7" xfId="7" applyFont="1" applyFill="1" applyBorder="1" applyAlignment="1">
      <alignment horizontal="right" vertical="top" wrapText="1"/>
    </xf>
    <xf numFmtId="164" fontId="15" fillId="0" borderId="7" xfId="7" applyNumberFormat="1" applyFont="1" applyFill="1" applyBorder="1" applyAlignment="1">
      <alignment horizontal="right" vertical="top" wrapText="1"/>
    </xf>
    <xf numFmtId="164" fontId="15" fillId="9" borderId="7" xfId="7" applyNumberFormat="1" applyFont="1" applyFill="1" applyBorder="1" applyAlignment="1">
      <alignment horizontal="right" vertical="top" wrapText="1"/>
    </xf>
    <xf numFmtId="0" fontId="19" fillId="0" borderId="2" xfId="26" applyFont="1" applyFill="1" applyBorder="1" applyAlignment="1">
      <alignment vertical="top" wrapText="1"/>
    </xf>
    <xf numFmtId="0" fontId="5" fillId="0" borderId="4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15" fillId="0" borderId="4" xfId="6" applyFont="1" applyFill="1" applyBorder="1" applyAlignment="1">
      <alignment horizontal="right" vertical="top" wrapText="1"/>
    </xf>
    <xf numFmtId="0" fontId="12" fillId="11" borderId="9" xfId="0" applyFont="1" applyFill="1" applyBorder="1" applyAlignment="1">
      <alignment vertical="top" textRotation="45" wrapText="1"/>
    </xf>
    <xf numFmtId="0" fontId="19" fillId="2" borderId="1" xfId="26" applyFont="1" applyFill="1" applyBorder="1" applyAlignment="1">
      <alignment horizontal="center" vertical="top" textRotation="45" wrapText="1"/>
    </xf>
    <xf numFmtId="0" fontId="0" fillId="0" borderId="0" xfId="0" applyFill="1" applyAlignment="1">
      <alignment vertical="top" wrapText="1"/>
    </xf>
    <xf numFmtId="164" fontId="12" fillId="3" borderId="0" xfId="0" applyNumberFormat="1" applyFont="1" applyFill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0" fillId="10" borderId="0" xfId="0" applyFont="1" applyFill="1" applyAlignment="1">
      <alignment vertical="top" wrapText="1"/>
    </xf>
    <xf numFmtId="1" fontId="0" fillId="8" borderId="0" xfId="0" applyNumberFormat="1" applyFont="1" applyFill="1" applyAlignment="1">
      <alignment vertical="top" wrapText="1"/>
    </xf>
    <xf numFmtId="9" fontId="5" fillId="0" borderId="0" xfId="2" applyNumberFormat="1" applyFont="1" applyFill="1" applyAlignment="1">
      <alignment vertical="top" wrapText="1"/>
    </xf>
    <xf numFmtId="1" fontId="12" fillId="10" borderId="0" xfId="0" applyNumberFormat="1" applyFont="1" applyFill="1" applyBorder="1" applyAlignment="1">
      <alignment vertical="top" wrapText="1"/>
    </xf>
    <xf numFmtId="1" fontId="12" fillId="8" borderId="0" xfId="0" applyNumberFormat="1" applyFont="1" applyFill="1" applyBorder="1" applyAlignment="1">
      <alignment vertical="top" wrapText="1"/>
    </xf>
    <xf numFmtId="0" fontId="19" fillId="0" borderId="2" xfId="27" applyFont="1" applyFill="1" applyBorder="1" applyAlignment="1">
      <alignment vertical="top" wrapText="1"/>
    </xf>
    <xf numFmtId="0" fontId="15" fillId="0" borderId="0" xfId="5" applyFont="1" applyFill="1" applyBorder="1" applyAlignment="1">
      <alignment vertical="top" wrapText="1"/>
    </xf>
    <xf numFmtId="0" fontId="5" fillId="0" borderId="0" xfId="4" applyFont="1" applyFill="1" applyAlignment="1">
      <alignment vertical="top" wrapText="1"/>
    </xf>
    <xf numFmtId="0" fontId="15" fillId="0" borderId="0" xfId="1" applyFont="1" applyFill="1" applyBorder="1" applyAlignment="1">
      <alignment horizontal="left" vertical="top" wrapText="1"/>
    </xf>
    <xf numFmtId="0" fontId="15" fillId="0" borderId="2" xfId="22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15" fillId="0" borderId="5" xfId="1" applyFont="1" applyFill="1" applyBorder="1" applyAlignment="1">
      <alignment vertical="top" wrapText="1"/>
    </xf>
    <xf numFmtId="0" fontId="15" fillId="0" borderId="0" xfId="6" applyFont="1" applyFill="1" applyBorder="1" applyAlignment="1">
      <alignment horizontal="right" vertical="top" wrapText="1"/>
    </xf>
    <xf numFmtId="0" fontId="15" fillId="2" borderId="1" xfId="1" applyFont="1" applyFill="1" applyBorder="1" applyAlignment="1">
      <alignment horizontal="center" vertical="top" textRotation="45" wrapText="1"/>
    </xf>
    <xf numFmtId="0" fontId="15" fillId="2" borderId="1" xfId="6" applyFont="1" applyFill="1" applyBorder="1" applyAlignment="1">
      <alignment horizontal="center" vertical="top" textRotation="45" wrapText="1"/>
    </xf>
    <xf numFmtId="0" fontId="15" fillId="11" borderId="3" xfId="1" applyFont="1" applyFill="1" applyBorder="1" applyAlignment="1">
      <alignment horizontal="center" vertical="top" textRotation="45" wrapText="1"/>
    </xf>
    <xf numFmtId="0" fontId="19" fillId="2" borderId="1" xfId="27" applyFont="1" applyFill="1" applyBorder="1" applyAlignment="1">
      <alignment horizontal="center" vertical="top" textRotation="45" wrapText="1"/>
    </xf>
    <xf numFmtId="0" fontId="0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9" fontId="0" fillId="0" borderId="0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9" fontId="5" fillId="0" borderId="0" xfId="4" applyNumberFormat="1" applyFont="1" applyFill="1" applyAlignment="1">
      <alignment vertical="top" wrapText="1"/>
    </xf>
    <xf numFmtId="0" fontId="0" fillId="9" borderId="0" xfId="0" applyFont="1" applyFill="1" applyAlignment="1">
      <alignment vertical="top" wrapText="1"/>
    </xf>
    <xf numFmtId="0" fontId="19" fillId="0" borderId="2" xfId="28" applyFont="1" applyFill="1" applyBorder="1" applyAlignment="1">
      <alignment vertical="top" wrapText="1"/>
    </xf>
    <xf numFmtId="0" fontId="5" fillId="0" borderId="2" xfId="6" applyFont="1" applyFill="1" applyBorder="1" applyAlignment="1">
      <alignment horizontal="right" vertical="top" wrapText="1"/>
    </xf>
    <xf numFmtId="164" fontId="5" fillId="0" borderId="0" xfId="0" applyNumberFormat="1" applyFont="1" applyFill="1" applyAlignment="1">
      <alignment vertical="top" wrapText="1"/>
    </xf>
    <xf numFmtId="0" fontId="19" fillId="2" borderId="1" xfId="28" applyFont="1" applyFill="1" applyBorder="1" applyAlignment="1">
      <alignment horizontal="center" vertical="top" textRotation="45" wrapText="1"/>
    </xf>
    <xf numFmtId="0" fontId="17" fillId="0" borderId="2" xfId="0" applyFont="1" applyBorder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9" fontId="12" fillId="0" borderId="0" xfId="0" applyNumberFormat="1" applyFont="1" applyAlignment="1">
      <alignment vertical="top" wrapText="1"/>
    </xf>
    <xf numFmtId="9" fontId="15" fillId="0" borderId="0" xfId="24" applyNumberFormat="1" applyFont="1" applyFill="1" applyAlignment="1">
      <alignment vertical="top" wrapText="1"/>
    </xf>
    <xf numFmtId="0" fontId="12" fillId="0" borderId="4" xfId="0" applyFont="1" applyBorder="1" applyAlignment="1">
      <alignment vertical="top"/>
    </xf>
    <xf numFmtId="0" fontId="5" fillId="0" borderId="0" xfId="2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19" fillId="0" borderId="2" xfId="29" applyFont="1" applyFill="1" applyBorder="1" applyAlignment="1">
      <alignment wrapText="1"/>
    </xf>
    <xf numFmtId="0" fontId="0" fillId="0" borderId="5" xfId="0" applyFont="1" applyFill="1" applyBorder="1" applyAlignment="1">
      <alignment vertical="top" wrapText="1"/>
    </xf>
    <xf numFmtId="0" fontId="15" fillId="0" borderId="0" xfId="24" applyFont="1" applyFill="1" applyBorder="1" applyAlignment="1">
      <alignment horizontal="left" vertical="top" wrapText="1"/>
    </xf>
    <xf numFmtId="0" fontId="15" fillId="0" borderId="2" xfId="5" applyFont="1" applyFill="1" applyBorder="1" applyAlignment="1">
      <alignment horizontal="left" vertical="top" wrapText="1"/>
    </xf>
    <xf numFmtId="0" fontId="3" fillId="0" borderId="0" xfId="2" applyFill="1" applyAlignment="1">
      <alignment wrapText="1"/>
    </xf>
    <xf numFmtId="0" fontId="21" fillId="0" borderId="0" xfId="0" applyFont="1" applyAlignment="1">
      <alignment vertical="top"/>
    </xf>
    <xf numFmtId="0" fontId="0" fillId="12" borderId="0" xfId="0" applyFill="1" applyAlignment="1">
      <alignment vertical="top"/>
    </xf>
    <xf numFmtId="0" fontId="15" fillId="0" borderId="4" xfId="1" applyFont="1" applyBorder="1" applyAlignment="1">
      <alignment vertical="top" wrapText="1"/>
    </xf>
    <xf numFmtId="0" fontId="1" fillId="0" borderId="2" xfId="30" applyFont="1" applyBorder="1" applyAlignment="1">
      <alignment vertical="top" wrapText="1"/>
    </xf>
    <xf numFmtId="0" fontId="15" fillId="0" borderId="0" xfId="23" applyFont="1" applyAlignment="1">
      <alignment vertical="top" wrapText="1"/>
    </xf>
    <xf numFmtId="0" fontId="15" fillId="0" borderId="2" xfId="1" applyFont="1" applyBorder="1" applyAlignment="1">
      <alignment vertical="top" wrapText="1"/>
    </xf>
    <xf numFmtId="0" fontId="5" fillId="0" borderId="2" xfId="1" applyFont="1" applyBorder="1" applyAlignment="1">
      <alignment vertical="top" wrapText="1"/>
    </xf>
    <xf numFmtId="0" fontId="15" fillId="0" borderId="2" xfId="24" applyFont="1" applyBorder="1" applyAlignment="1">
      <alignment vertical="top" wrapText="1"/>
    </xf>
    <xf numFmtId="0" fontId="15" fillId="0" borderId="0" xfId="24" applyFont="1" applyAlignment="1">
      <alignment vertical="top" wrapText="1"/>
    </xf>
    <xf numFmtId="0" fontId="15" fillId="0" borderId="4" xfId="24" applyFont="1" applyBorder="1" applyAlignment="1">
      <alignment vertical="top" wrapText="1"/>
    </xf>
    <xf numFmtId="0" fontId="15" fillId="0" borderId="2" xfId="23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12" fillId="10" borderId="0" xfId="0" applyFont="1" applyFill="1" applyAlignment="1">
      <alignment vertical="top"/>
    </xf>
    <xf numFmtId="0" fontId="5" fillId="0" borderId="0" xfId="0" applyFont="1" applyAlignment="1">
      <alignment vertical="top"/>
    </xf>
    <xf numFmtId="1" fontId="0" fillId="8" borderId="0" xfId="0" applyNumberFormat="1" applyFill="1" applyAlignment="1">
      <alignment vertical="top"/>
    </xf>
    <xf numFmtId="0" fontId="5" fillId="0" borderId="0" xfId="2" applyFont="1" applyFill="1" applyAlignment="1">
      <alignment vertical="top"/>
    </xf>
    <xf numFmtId="0" fontId="15" fillId="0" borderId="7" xfId="1" applyFont="1" applyBorder="1" applyAlignment="1">
      <alignment vertical="top" wrapText="1"/>
    </xf>
    <xf numFmtId="0" fontId="5" fillId="0" borderId="0" xfId="4" applyFont="1" applyFill="1" applyAlignment="1">
      <alignment vertical="top"/>
    </xf>
    <xf numFmtId="0" fontId="5" fillId="0" borderId="2" xfId="0" applyFont="1" applyBorder="1" applyAlignment="1">
      <alignment vertical="top" wrapText="1"/>
    </xf>
    <xf numFmtId="0" fontId="0" fillId="11" borderId="12" xfId="0" applyFill="1" applyBorder="1" applyAlignment="1">
      <alignment vertical="top" textRotation="45"/>
    </xf>
    <xf numFmtId="0" fontId="15" fillId="2" borderId="6" xfId="1" applyFont="1" applyFill="1" applyBorder="1" applyAlignment="1">
      <alignment horizontal="center" vertical="top" textRotation="45"/>
    </xf>
    <xf numFmtId="0" fontId="12" fillId="11" borderId="13" xfId="0" applyFont="1" applyFill="1" applyBorder="1" applyAlignment="1">
      <alignment vertical="top" textRotation="45"/>
    </xf>
    <xf numFmtId="0" fontId="12" fillId="11" borderId="14" xfId="0" applyFont="1" applyFill="1" applyBorder="1" applyAlignment="1">
      <alignment vertical="top" textRotation="45"/>
    </xf>
    <xf numFmtId="0" fontId="12" fillId="11" borderId="9" xfId="0" applyFont="1" applyFill="1" applyBorder="1" applyAlignment="1">
      <alignment vertical="top" textRotation="45"/>
    </xf>
    <xf numFmtId="0" fontId="15" fillId="0" borderId="0" xfId="24" applyFont="1" applyBorder="1" applyAlignment="1">
      <alignment vertical="top" wrapText="1"/>
    </xf>
    <xf numFmtId="0" fontId="5" fillId="0" borderId="4" xfId="1" applyFont="1" applyBorder="1" applyAlignment="1">
      <alignment vertical="top" wrapText="1"/>
    </xf>
    <xf numFmtId="0" fontId="15" fillId="0" borderId="0" xfId="1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5" fillId="0" borderId="0" xfId="23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2" fillId="0" borderId="4" xfId="0" applyFont="1" applyFill="1" applyBorder="1"/>
    <xf numFmtId="0" fontId="3" fillId="0" borderId="0" xfId="2" applyFill="1" applyBorder="1" applyAlignment="1">
      <alignment vertical="top" wrapText="1"/>
    </xf>
    <xf numFmtId="0" fontId="12" fillId="0" borderId="4" xfId="0" applyFont="1" applyFill="1" applyBorder="1" applyAlignment="1">
      <alignment wrapText="1"/>
    </xf>
    <xf numFmtId="0" fontId="15" fillId="0" borderId="0" xfId="23" applyFont="1" applyFill="1" applyAlignment="1">
      <alignment wrapText="1"/>
    </xf>
    <xf numFmtId="0" fontId="3" fillId="0" borderId="4" xfId="2" applyFill="1" applyBorder="1" applyAlignment="1">
      <alignment vertical="top" wrapText="1"/>
    </xf>
    <xf numFmtId="0" fontId="3" fillId="0" borderId="0" xfId="2" applyFill="1"/>
    <xf numFmtId="0" fontId="22" fillId="0" borderId="2" xfId="27" applyFont="1" applyFill="1" applyBorder="1" applyAlignment="1">
      <alignment vertical="top" wrapText="1"/>
    </xf>
    <xf numFmtId="0" fontId="5" fillId="0" borderId="0" xfId="5" applyFont="1" applyFill="1" applyBorder="1" applyAlignment="1">
      <alignment horizontal="right" vertical="top" wrapText="1"/>
    </xf>
    <xf numFmtId="0" fontId="15" fillId="0" borderId="0" xfId="5" applyFont="1" applyFill="1" applyAlignment="1">
      <alignment vertical="top" wrapText="1"/>
    </xf>
    <xf numFmtId="0" fontId="5" fillId="0" borderId="0" xfId="24" applyFont="1" applyFill="1" applyBorder="1" applyAlignment="1">
      <alignment horizontal="right" vertical="top" wrapText="1"/>
    </xf>
    <xf numFmtId="0" fontId="12" fillId="0" borderId="0" xfId="0" applyFont="1" applyFill="1" applyBorder="1"/>
  </cellXfs>
  <cellStyles count="31">
    <cellStyle name="Bad" xfId="4" builtinId="27"/>
    <cellStyle name="Currency 2" xfId="15" xr:uid="{00000000-0005-0000-0000-000001000000}"/>
    <cellStyle name="Good" xfId="2" builtinId="26"/>
    <cellStyle name="Hyperlink 2" xfId="14" xr:uid="{00000000-0005-0000-0000-000003000000}"/>
    <cellStyle name="Neutral" xfId="3" builtinId="28"/>
    <cellStyle name="Normal" xfId="0" builtinId="0"/>
    <cellStyle name="Normal 2" xfId="9" xr:uid="{00000000-0005-0000-0000-000006000000}"/>
    <cellStyle name="Normal 2 2" xfId="10" xr:uid="{00000000-0005-0000-0000-000007000000}"/>
    <cellStyle name="Normal 3" xfId="11" xr:uid="{00000000-0005-0000-0000-000008000000}"/>
    <cellStyle name="Normal 3 2" xfId="18" xr:uid="{00000000-0005-0000-0000-000009000000}"/>
    <cellStyle name="Normal 4" xfId="12" xr:uid="{00000000-0005-0000-0000-00000A000000}"/>
    <cellStyle name="Normal 4 2" xfId="17" xr:uid="{00000000-0005-0000-0000-00000B000000}"/>
    <cellStyle name="Normal 5" xfId="13" xr:uid="{00000000-0005-0000-0000-00000C000000}"/>
    <cellStyle name="Normal 6" xfId="19" xr:uid="{00000000-0005-0000-0000-00000D000000}"/>
    <cellStyle name="Normal 7" xfId="20" xr:uid="{00000000-0005-0000-0000-00000E000000}"/>
    <cellStyle name="Normal 8" xfId="8" xr:uid="{00000000-0005-0000-0000-00000F000000}"/>
    <cellStyle name="Normal_ALL" xfId="29" xr:uid="{00000000-0005-0000-0000-000010000000}"/>
    <cellStyle name="Normal_ALL 2" xfId="30" xr:uid="{73E28FB7-4DAD-4FFE-96D4-08D24C35B5A5}"/>
    <cellStyle name="Normal_FullScorecard" xfId="7" xr:uid="{00000000-0005-0000-0000-000011000000}"/>
    <cellStyle name="Normal_FullScorecard_1" xfId="21" xr:uid="{00000000-0005-0000-0000-000012000000}"/>
    <cellStyle name="Normal_ListA" xfId="25" xr:uid="{00000000-0005-0000-0000-000013000000}"/>
    <cellStyle name="Normal_ListB" xfId="26" xr:uid="{00000000-0005-0000-0000-000014000000}"/>
    <cellStyle name="Normal_ListC" xfId="27" xr:uid="{00000000-0005-0000-0000-000015000000}"/>
    <cellStyle name="Normal_ListD" xfId="28" xr:uid="{00000000-0005-0000-0000-000016000000}"/>
    <cellStyle name="Normal_PartialScorecard" xfId="22" xr:uid="{00000000-0005-0000-0000-000017000000}"/>
    <cellStyle name="Normal_Sheet1" xfId="5" xr:uid="{00000000-0005-0000-0000-000018000000}"/>
    <cellStyle name="Normal_Sheet1 2" xfId="24" xr:uid="{00000000-0005-0000-0000-000019000000}"/>
    <cellStyle name="Normal_temp" xfId="23" xr:uid="{00000000-0005-0000-0000-00001A000000}"/>
    <cellStyle name="Normal_TrackedPlants_forDaniela_April2" xfId="1" xr:uid="{00000000-0005-0000-0000-00001B000000}"/>
    <cellStyle name="Normal_TrackedPlants_forDaniela_April2_1" xfId="6" xr:uid="{00000000-0005-0000-0000-00001C000000}"/>
    <cellStyle name="Percent 2" xfId="16" xr:uid="{00000000-0005-0000-0000-00001D000000}"/>
  </cellStyles>
  <dxfs count="0"/>
  <tableStyles count="0" defaultTableStyle="TableStyleMedium9" defaultPivotStyle="PivotStyleLight16"/>
  <colors>
    <mruColors>
      <color rgb="FF16DA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2"/>
  <sheetViews>
    <sheetView zoomScale="98" zoomScaleNormal="98" workbookViewId="0">
      <pane xSplit="2" ySplit="1" topLeftCell="C72" activePane="bottomRight" state="frozen"/>
      <selection pane="topRight" activeCell="B1" sqref="B1"/>
      <selection pane="bottomLeft" activeCell="A2" sqref="A2"/>
      <selection pane="bottomRight" activeCell="AS70" sqref="AS70"/>
    </sheetView>
  </sheetViews>
  <sheetFormatPr defaultColWidth="9.140625" defaultRowHeight="15" x14ac:dyDescent="0.25"/>
  <cols>
    <col min="1" max="1" width="27" style="285" customWidth="1"/>
    <col min="2" max="2" width="23.140625" style="34" customWidth="1"/>
    <col min="3" max="3" width="13.7109375" style="34" bestFit="1" customWidth="1"/>
    <col min="4" max="4" width="7.5703125" style="34" customWidth="1"/>
    <col min="5" max="5" width="4.42578125" style="34" customWidth="1"/>
    <col min="6" max="6" width="4.42578125" style="34" bestFit="1" customWidth="1"/>
    <col min="7" max="7" width="6.42578125" style="36" customWidth="1"/>
    <col min="8" max="8" width="6" style="34" bestFit="1" customWidth="1"/>
    <col min="9" max="9" width="4.42578125" style="36" bestFit="1" customWidth="1"/>
    <col min="10" max="10" width="11.5703125" style="34" bestFit="1" customWidth="1"/>
    <col min="11" max="11" width="4.42578125" style="36" bestFit="1" customWidth="1"/>
    <col min="12" max="12" width="4.42578125" style="34" bestFit="1" customWidth="1"/>
    <col min="13" max="13" width="10.140625" style="39" customWidth="1"/>
    <col min="14" max="15" width="4.42578125" style="34" bestFit="1" customWidth="1"/>
    <col min="16" max="16" width="4.5703125" style="36" bestFit="1" customWidth="1"/>
    <col min="17" max="17" width="23.42578125" style="34" customWidth="1"/>
    <col min="18" max="20" width="9.7109375" style="34" bestFit="1" customWidth="1"/>
    <col min="21" max="21" width="4.42578125" style="34" bestFit="1" customWidth="1"/>
    <col min="22" max="22" width="21.5703125" style="34" bestFit="1" customWidth="1"/>
    <col min="23" max="23" width="9.7109375" style="34" bestFit="1" customWidth="1"/>
    <col min="24" max="24" width="37.28515625" style="34" customWidth="1"/>
    <col min="25" max="25" width="37" style="34" customWidth="1"/>
    <col min="26" max="26" width="9.85546875" style="67" customWidth="1"/>
    <col min="27" max="27" width="23.7109375" style="34" customWidth="1"/>
    <col min="28" max="28" width="10.140625" style="30" customWidth="1"/>
    <col min="29" max="29" width="5" style="30" customWidth="1"/>
    <col min="30" max="30" width="4.42578125" style="34" bestFit="1" customWidth="1"/>
    <col min="31" max="31" width="4.42578125" style="34" customWidth="1"/>
    <col min="32" max="32" width="9.140625" style="34" bestFit="1" customWidth="1"/>
    <col min="33" max="34" width="5" style="34" bestFit="1" customWidth="1"/>
    <col min="35" max="36" width="4.42578125" style="34" bestFit="1" customWidth="1"/>
    <col min="37" max="37" width="5" style="34" bestFit="1" customWidth="1"/>
    <col min="38" max="38" width="6.140625" style="34" bestFit="1" customWidth="1"/>
    <col min="39" max="39" width="5.140625" style="34" bestFit="1" customWidth="1"/>
    <col min="40" max="40" width="5" style="34" bestFit="1" customWidth="1"/>
    <col min="41" max="41" width="6.140625" style="34" bestFit="1" customWidth="1"/>
    <col min="42" max="42" width="5.140625" style="34" bestFit="1" customWidth="1"/>
    <col min="43" max="48" width="6.140625" style="34" bestFit="1" customWidth="1"/>
    <col min="49" max="49" width="5.140625" style="34" bestFit="1" customWidth="1"/>
    <col min="50" max="50" width="6.140625" style="34" bestFit="1" customWidth="1"/>
    <col min="51" max="16384" width="9.140625" style="34"/>
  </cols>
  <sheetData>
    <row r="1" spans="1:50" ht="79.5" x14ac:dyDescent="0.25">
      <c r="A1" s="135" t="s">
        <v>1240</v>
      </c>
      <c r="B1" s="135" t="s">
        <v>0</v>
      </c>
      <c r="C1" s="135" t="s">
        <v>1</v>
      </c>
      <c r="D1" s="135" t="s">
        <v>2</v>
      </c>
      <c r="E1" s="135" t="s">
        <v>3</v>
      </c>
      <c r="F1" s="136" t="s">
        <v>572</v>
      </c>
      <c r="G1" s="137" t="s">
        <v>571</v>
      </c>
      <c r="H1" s="138" t="s">
        <v>565</v>
      </c>
      <c r="I1" s="139" t="s">
        <v>567</v>
      </c>
      <c r="J1" s="138" t="s">
        <v>564</v>
      </c>
      <c r="K1" s="140" t="s">
        <v>568</v>
      </c>
      <c r="L1" s="141" t="s">
        <v>569</v>
      </c>
      <c r="M1" s="142" t="s">
        <v>1239</v>
      </c>
      <c r="N1" s="143" t="s">
        <v>516</v>
      </c>
      <c r="O1" s="141" t="s">
        <v>570</v>
      </c>
      <c r="P1" s="139" t="s">
        <v>566</v>
      </c>
      <c r="Q1" s="143" t="s">
        <v>670</v>
      </c>
      <c r="R1" s="143" t="s">
        <v>520</v>
      </c>
      <c r="S1" s="143" t="s">
        <v>521</v>
      </c>
      <c r="T1" s="143" t="s">
        <v>522</v>
      </c>
      <c r="U1" s="143" t="s">
        <v>523</v>
      </c>
      <c r="V1" s="144" t="s">
        <v>749</v>
      </c>
      <c r="W1" s="143" t="s">
        <v>509</v>
      </c>
      <c r="X1" s="143" t="s">
        <v>537</v>
      </c>
      <c r="Y1" s="143" t="s">
        <v>671</v>
      </c>
      <c r="Z1" s="131" t="s">
        <v>536</v>
      </c>
      <c r="AA1" s="127" t="s">
        <v>538</v>
      </c>
      <c r="AB1" s="131" t="s">
        <v>627</v>
      </c>
      <c r="AC1" s="131" t="s">
        <v>814</v>
      </c>
      <c r="AD1" s="143" t="s">
        <v>628</v>
      </c>
      <c r="AE1" s="145" t="s">
        <v>532</v>
      </c>
      <c r="AF1" s="145" t="s">
        <v>815</v>
      </c>
      <c r="AG1" s="146" t="s">
        <v>754</v>
      </c>
      <c r="AH1" s="146" t="s">
        <v>755</v>
      </c>
      <c r="AI1" s="147" t="s">
        <v>760</v>
      </c>
      <c r="AJ1" s="148" t="s">
        <v>761</v>
      </c>
      <c r="AK1" s="149" t="s">
        <v>762</v>
      </c>
      <c r="AL1" s="150" t="s">
        <v>941</v>
      </c>
      <c r="AM1" s="150" t="s">
        <v>942</v>
      </c>
      <c r="AN1" s="150" t="s">
        <v>943</v>
      </c>
      <c r="AO1" s="150" t="s">
        <v>944</v>
      </c>
      <c r="AP1" s="150" t="s">
        <v>945</v>
      </c>
      <c r="AQ1" s="150" t="s">
        <v>946</v>
      </c>
      <c r="AR1" s="150" t="s">
        <v>947</v>
      </c>
      <c r="AS1" s="150" t="s">
        <v>948</v>
      </c>
      <c r="AT1" s="150" t="s">
        <v>949</v>
      </c>
      <c r="AU1" s="150" t="s">
        <v>950</v>
      </c>
      <c r="AV1" s="150" t="s">
        <v>759</v>
      </c>
      <c r="AW1" s="150" t="s">
        <v>1238</v>
      </c>
      <c r="AX1" s="150" t="s">
        <v>951</v>
      </c>
    </row>
    <row r="2" spans="1:50" s="30" customFormat="1" ht="30" x14ac:dyDescent="0.25">
      <c r="A2" s="167" t="s">
        <v>1241</v>
      </c>
      <c r="B2" s="77" t="s">
        <v>425</v>
      </c>
      <c r="C2" s="77" t="s">
        <v>426</v>
      </c>
      <c r="D2" s="77" t="s">
        <v>103</v>
      </c>
      <c r="E2" s="77" t="s">
        <v>20</v>
      </c>
      <c r="F2" s="151">
        <v>1</v>
      </c>
      <c r="G2" s="152">
        <v>9.9996666799995637E-2</v>
      </c>
      <c r="H2" s="153">
        <v>0</v>
      </c>
      <c r="I2" s="154">
        <v>0</v>
      </c>
      <c r="J2" s="153">
        <v>7.54E-4</v>
      </c>
      <c r="K2" s="155">
        <v>0</v>
      </c>
      <c r="L2" s="154">
        <f t="shared" ref="L2:L21" si="0">AVERAGE(G2,I2,K2)</f>
        <v>3.3332222266665212E-2</v>
      </c>
      <c r="M2" s="156">
        <v>1</v>
      </c>
      <c r="N2" s="157">
        <v>10</v>
      </c>
      <c r="O2" s="158">
        <v>2.0111107407555551</v>
      </c>
      <c r="P2" s="159">
        <v>10.000000000000002</v>
      </c>
      <c r="Q2" s="133" t="s">
        <v>530</v>
      </c>
      <c r="R2" s="133" t="s">
        <v>511</v>
      </c>
      <c r="S2" s="160" t="s">
        <v>512</v>
      </c>
      <c r="T2" s="160" t="s">
        <v>512</v>
      </c>
      <c r="U2" s="161">
        <v>0</v>
      </c>
      <c r="V2" s="162" t="s">
        <v>574</v>
      </c>
      <c r="W2" s="133" t="s">
        <v>510</v>
      </c>
      <c r="X2" s="133" t="s">
        <v>740</v>
      </c>
      <c r="Y2" s="160" t="s">
        <v>798</v>
      </c>
      <c r="Z2" s="62" t="s">
        <v>906</v>
      </c>
      <c r="AA2" s="128" t="s">
        <v>686</v>
      </c>
      <c r="AB2" s="163"/>
      <c r="AC2" s="164" t="s">
        <v>812</v>
      </c>
      <c r="AD2" s="62" t="s">
        <v>812</v>
      </c>
      <c r="AE2" s="62" t="s">
        <v>812</v>
      </c>
      <c r="AF2" s="165" t="s">
        <v>1225</v>
      </c>
      <c r="AG2" s="166" t="s">
        <v>1231</v>
      </c>
      <c r="AH2" s="166" t="s">
        <v>1231</v>
      </c>
      <c r="AI2" s="130"/>
      <c r="AJ2" s="130"/>
      <c r="AK2" s="130"/>
      <c r="AL2" s="167" t="s">
        <v>579</v>
      </c>
      <c r="AM2" s="167" t="s">
        <v>579</v>
      </c>
      <c r="AN2" s="167" t="s">
        <v>579</v>
      </c>
      <c r="AO2" s="167" t="s">
        <v>579</v>
      </c>
      <c r="AP2" s="167" t="s">
        <v>579</v>
      </c>
      <c r="AQ2" s="167" t="s">
        <v>579</v>
      </c>
      <c r="AR2" s="167" t="s">
        <v>952</v>
      </c>
      <c r="AS2" s="167" t="s">
        <v>579</v>
      </c>
      <c r="AT2" s="167" t="s">
        <v>579</v>
      </c>
      <c r="AU2" s="167" t="s">
        <v>579</v>
      </c>
      <c r="AV2" s="167" t="s">
        <v>579</v>
      </c>
      <c r="AW2" s="167" t="s">
        <v>579</v>
      </c>
      <c r="AX2" s="167" t="s">
        <v>579</v>
      </c>
    </row>
    <row r="3" spans="1:50" s="30" customFormat="1" ht="45" x14ac:dyDescent="0.25">
      <c r="A3" s="167" t="s">
        <v>1242</v>
      </c>
      <c r="B3" s="77" t="s">
        <v>494</v>
      </c>
      <c r="C3" s="77" t="s">
        <v>495</v>
      </c>
      <c r="D3" s="77" t="s">
        <v>14</v>
      </c>
      <c r="E3" s="77" t="s">
        <v>11</v>
      </c>
      <c r="F3" s="151">
        <v>3</v>
      </c>
      <c r="G3" s="152">
        <v>0.29991003238819935</v>
      </c>
      <c r="H3" s="153">
        <v>39</v>
      </c>
      <c r="I3" s="154">
        <v>0.33471751947279227</v>
      </c>
      <c r="J3" s="153">
        <v>284.24874699999998</v>
      </c>
      <c r="K3" s="155">
        <v>3.9323422107559347</v>
      </c>
      <c r="L3" s="154">
        <f t="shared" si="0"/>
        <v>1.5223232542056422</v>
      </c>
      <c r="M3" s="168">
        <v>0</v>
      </c>
      <c r="N3" s="157">
        <v>10</v>
      </c>
      <c r="O3" s="158">
        <v>2.174107751401881</v>
      </c>
      <c r="P3" s="159">
        <v>7</v>
      </c>
      <c r="Q3" s="63" t="s">
        <v>518</v>
      </c>
      <c r="R3" s="63"/>
      <c r="S3" s="63"/>
      <c r="T3" s="63"/>
      <c r="U3" s="169">
        <v>10</v>
      </c>
      <c r="V3" s="170" t="s">
        <v>575</v>
      </c>
      <c r="W3" s="133" t="s">
        <v>510</v>
      </c>
      <c r="X3" s="63" t="s">
        <v>737</v>
      </c>
      <c r="Y3" s="63" t="s">
        <v>798</v>
      </c>
      <c r="Z3" s="132">
        <v>1</v>
      </c>
      <c r="AA3" s="128" t="s">
        <v>713</v>
      </c>
      <c r="AB3" s="163"/>
      <c r="AC3" s="164" t="s">
        <v>812</v>
      </c>
      <c r="AD3" s="62" t="s">
        <v>813</v>
      </c>
      <c r="AE3" s="62" t="s">
        <v>812</v>
      </c>
      <c r="AF3" s="165" t="s">
        <v>813</v>
      </c>
      <c r="AG3" s="166" t="s">
        <v>1231</v>
      </c>
      <c r="AH3" s="166" t="s">
        <v>1231</v>
      </c>
      <c r="AI3" s="133"/>
      <c r="AJ3" s="133"/>
      <c r="AK3" s="133"/>
      <c r="AL3" s="167" t="s">
        <v>953</v>
      </c>
      <c r="AM3" s="167" t="s">
        <v>579</v>
      </c>
      <c r="AN3" s="167" t="s">
        <v>579</v>
      </c>
      <c r="AO3" s="167" t="s">
        <v>579</v>
      </c>
      <c r="AP3" s="167" t="s">
        <v>579</v>
      </c>
      <c r="AQ3" s="167" t="s">
        <v>953</v>
      </c>
      <c r="AR3" s="167" t="s">
        <v>579</v>
      </c>
      <c r="AS3" s="167" t="s">
        <v>579</v>
      </c>
      <c r="AT3" s="167" t="s">
        <v>579</v>
      </c>
      <c r="AU3" s="167" t="s">
        <v>954</v>
      </c>
      <c r="AV3" s="167" t="s">
        <v>579</v>
      </c>
      <c r="AW3" s="167" t="s">
        <v>579</v>
      </c>
      <c r="AX3" s="167" t="s">
        <v>579</v>
      </c>
    </row>
    <row r="4" spans="1:50" s="30" customFormat="1" ht="45" x14ac:dyDescent="0.25">
      <c r="A4" s="167" t="s">
        <v>1243</v>
      </c>
      <c r="B4" s="77" t="s">
        <v>355</v>
      </c>
      <c r="C4" s="77" t="s">
        <v>356</v>
      </c>
      <c r="D4" s="77" t="s">
        <v>298</v>
      </c>
      <c r="E4" s="77" t="s">
        <v>11</v>
      </c>
      <c r="F4" s="151">
        <v>8</v>
      </c>
      <c r="G4" s="152">
        <v>0.79829769111131377</v>
      </c>
      <c r="H4" s="153">
        <v>441</v>
      </c>
      <c r="I4" s="154">
        <v>2.5424874983228438</v>
      </c>
      <c r="J4" s="153">
        <v>5899.674231</v>
      </c>
      <c r="K4" s="155">
        <v>7.1167850339488883</v>
      </c>
      <c r="L4" s="154">
        <f t="shared" si="0"/>
        <v>3.485856741127682</v>
      </c>
      <c r="M4" s="168">
        <v>0</v>
      </c>
      <c r="N4" s="156">
        <v>8</v>
      </c>
      <c r="O4" s="158">
        <v>2.495285580375894</v>
      </c>
      <c r="P4" s="159">
        <v>8.4442803673720057</v>
      </c>
      <c r="Q4" s="63" t="s">
        <v>518</v>
      </c>
      <c r="R4" s="133"/>
      <c r="S4" s="133"/>
      <c r="T4" s="133"/>
      <c r="U4" s="169">
        <v>10</v>
      </c>
      <c r="V4" s="170" t="s">
        <v>575</v>
      </c>
      <c r="W4" s="133" t="s">
        <v>512</v>
      </c>
      <c r="X4" s="133" t="s">
        <v>732</v>
      </c>
      <c r="Y4" s="63" t="s">
        <v>798</v>
      </c>
      <c r="Z4" s="64">
        <v>1</v>
      </c>
      <c r="AA4" s="128" t="s">
        <v>699</v>
      </c>
      <c r="AB4" s="163"/>
      <c r="AC4" s="164" t="s">
        <v>812</v>
      </c>
      <c r="AD4" s="62" t="s">
        <v>813</v>
      </c>
      <c r="AE4" s="62" t="s">
        <v>813</v>
      </c>
      <c r="AF4" s="165" t="s">
        <v>813</v>
      </c>
      <c r="AG4" s="166" t="s">
        <v>1231</v>
      </c>
      <c r="AH4" s="166" t="s">
        <v>1231</v>
      </c>
      <c r="AI4" s="133" t="s">
        <v>759</v>
      </c>
      <c r="AJ4" s="133"/>
      <c r="AK4" s="133"/>
      <c r="AL4" s="167" t="s">
        <v>955</v>
      </c>
      <c r="AM4" s="167" t="s">
        <v>579</v>
      </c>
      <c r="AN4" s="167" t="s">
        <v>579</v>
      </c>
      <c r="AO4" s="167" t="s">
        <v>956</v>
      </c>
      <c r="AP4" s="167" t="s">
        <v>579</v>
      </c>
      <c r="AQ4" s="167" t="s">
        <v>957</v>
      </c>
      <c r="AR4" s="167" t="s">
        <v>579</v>
      </c>
      <c r="AS4" s="167" t="s">
        <v>579</v>
      </c>
      <c r="AT4" s="167" t="s">
        <v>579</v>
      </c>
      <c r="AU4" s="167" t="s">
        <v>958</v>
      </c>
      <c r="AV4" s="167" t="s">
        <v>579</v>
      </c>
      <c r="AW4" s="167" t="s">
        <v>579</v>
      </c>
      <c r="AX4" s="167" t="s">
        <v>579</v>
      </c>
    </row>
    <row r="5" spans="1:50" s="30" customFormat="1" ht="30" x14ac:dyDescent="0.25">
      <c r="A5" s="167" t="s">
        <v>1244</v>
      </c>
      <c r="B5" s="77" t="s">
        <v>1476</v>
      </c>
      <c r="C5" s="77" t="s">
        <v>325</v>
      </c>
      <c r="D5" s="77" t="s">
        <v>103</v>
      </c>
      <c r="E5" s="77" t="s">
        <v>20</v>
      </c>
      <c r="F5" s="151">
        <v>1</v>
      </c>
      <c r="G5" s="152">
        <v>9.9996666799995637E-2</v>
      </c>
      <c r="H5" s="153">
        <v>0</v>
      </c>
      <c r="I5" s="154">
        <v>0</v>
      </c>
      <c r="J5" s="153">
        <v>7.54E-4</v>
      </c>
      <c r="K5" s="155">
        <v>0</v>
      </c>
      <c r="L5" s="154">
        <f t="shared" si="0"/>
        <v>3.3332222266665212E-2</v>
      </c>
      <c r="M5" s="168">
        <v>0</v>
      </c>
      <c r="N5" s="157">
        <v>5</v>
      </c>
      <c r="O5" s="171">
        <v>0.84444407408888844</v>
      </c>
      <c r="P5" s="172">
        <v>0</v>
      </c>
      <c r="Q5" s="63" t="s">
        <v>518</v>
      </c>
      <c r="R5" s="133"/>
      <c r="S5" s="133"/>
      <c r="T5" s="133"/>
      <c r="U5" s="169">
        <v>10</v>
      </c>
      <c r="V5" s="173" t="s">
        <v>574</v>
      </c>
      <c r="W5" s="133" t="s">
        <v>510</v>
      </c>
      <c r="X5" s="133" t="s">
        <v>732</v>
      </c>
      <c r="Y5" s="133" t="s">
        <v>798</v>
      </c>
      <c r="Z5" s="62" t="s">
        <v>895</v>
      </c>
      <c r="AA5" s="128" t="s">
        <v>691</v>
      </c>
      <c r="AB5" s="163"/>
      <c r="AC5" s="164" t="s">
        <v>812</v>
      </c>
      <c r="AD5" s="62" t="s">
        <v>812</v>
      </c>
      <c r="AE5" s="62" t="s">
        <v>812</v>
      </c>
      <c r="AF5" s="165" t="s">
        <v>813</v>
      </c>
      <c r="AG5" s="166" t="s">
        <v>1231</v>
      </c>
      <c r="AH5" s="166" t="s">
        <v>1231</v>
      </c>
      <c r="AI5" s="133"/>
      <c r="AJ5" s="133"/>
      <c r="AK5" s="133"/>
      <c r="AL5" s="167" t="s">
        <v>579</v>
      </c>
      <c r="AM5" s="167" t="s">
        <v>579</v>
      </c>
      <c r="AN5" s="167" t="s">
        <v>579</v>
      </c>
      <c r="AO5" s="167" t="s">
        <v>579</v>
      </c>
      <c r="AP5" s="167" t="s">
        <v>579</v>
      </c>
      <c r="AQ5" s="167" t="s">
        <v>579</v>
      </c>
      <c r="AR5" s="167" t="s">
        <v>579</v>
      </c>
      <c r="AS5" s="167" t="s">
        <v>952</v>
      </c>
      <c r="AT5" s="167" t="s">
        <v>579</v>
      </c>
      <c r="AU5" s="167" t="s">
        <v>579</v>
      </c>
      <c r="AV5" s="167" t="s">
        <v>579</v>
      </c>
      <c r="AW5" s="167" t="s">
        <v>579</v>
      </c>
      <c r="AX5" s="167" t="s">
        <v>579</v>
      </c>
    </row>
    <row r="6" spans="1:50" s="30" customFormat="1" ht="60" x14ac:dyDescent="0.25">
      <c r="A6" s="167" t="s">
        <v>1245</v>
      </c>
      <c r="B6" s="77" t="s">
        <v>165</v>
      </c>
      <c r="C6" s="77" t="s">
        <v>166</v>
      </c>
      <c r="D6" s="77" t="s">
        <v>70</v>
      </c>
      <c r="E6" s="77" t="s">
        <v>11</v>
      </c>
      <c r="F6" s="151">
        <v>18</v>
      </c>
      <c r="G6" s="152">
        <v>1.780808681173303</v>
      </c>
      <c r="H6" s="153">
        <v>2822</v>
      </c>
      <c r="I6" s="154">
        <v>4.2320337341620622</v>
      </c>
      <c r="J6" s="153">
        <v>15769.385011</v>
      </c>
      <c r="K6" s="154">
        <v>8.1491169658863658</v>
      </c>
      <c r="L6" s="154">
        <f t="shared" si="0"/>
        <v>4.72065312707391</v>
      </c>
      <c r="M6" s="153">
        <v>4</v>
      </c>
      <c r="N6" s="157">
        <v>10</v>
      </c>
      <c r="O6" s="174">
        <v>4.5735510423579697</v>
      </c>
      <c r="P6" s="159">
        <v>5.6154952186119695</v>
      </c>
      <c r="Q6" s="133" t="s">
        <v>528</v>
      </c>
      <c r="R6" s="133" t="s">
        <v>511</v>
      </c>
      <c r="S6" s="160" t="s">
        <v>511</v>
      </c>
      <c r="T6" s="160" t="s">
        <v>511</v>
      </c>
      <c r="U6" s="161">
        <v>0</v>
      </c>
      <c r="V6" s="162" t="s">
        <v>574</v>
      </c>
      <c r="W6" s="133" t="s">
        <v>511</v>
      </c>
      <c r="X6" s="133" t="s">
        <v>635</v>
      </c>
      <c r="Y6" s="62" t="s">
        <v>927</v>
      </c>
      <c r="Z6" s="62" t="s">
        <v>895</v>
      </c>
      <c r="AA6" s="128" t="s">
        <v>691</v>
      </c>
      <c r="AB6" s="163"/>
      <c r="AC6" s="164" t="s">
        <v>812</v>
      </c>
      <c r="AD6" s="62" t="s">
        <v>813</v>
      </c>
      <c r="AE6" s="62" t="s">
        <v>812</v>
      </c>
      <c r="AF6" s="165" t="s">
        <v>813</v>
      </c>
      <c r="AG6" s="166" t="s">
        <v>751</v>
      </c>
      <c r="AH6" s="166" t="s">
        <v>1231</v>
      </c>
      <c r="AI6" s="130"/>
      <c r="AJ6" s="130" t="s">
        <v>759</v>
      </c>
      <c r="AK6" s="130" t="s">
        <v>764</v>
      </c>
      <c r="AL6" s="167" t="s">
        <v>579</v>
      </c>
      <c r="AM6" s="167" t="s">
        <v>579</v>
      </c>
      <c r="AN6" s="167" t="s">
        <v>579</v>
      </c>
      <c r="AO6" s="167" t="s">
        <v>579</v>
      </c>
      <c r="AP6" s="167" t="s">
        <v>579</v>
      </c>
      <c r="AQ6" s="167" t="s">
        <v>959</v>
      </c>
      <c r="AR6" s="167" t="s">
        <v>579</v>
      </c>
      <c r="AS6" s="167" t="s">
        <v>960</v>
      </c>
      <c r="AT6" s="167" t="s">
        <v>579</v>
      </c>
      <c r="AU6" s="167" t="s">
        <v>579</v>
      </c>
      <c r="AV6" s="167" t="s">
        <v>579</v>
      </c>
      <c r="AW6" s="167" t="s">
        <v>579</v>
      </c>
      <c r="AX6" s="167" t="s">
        <v>579</v>
      </c>
    </row>
    <row r="7" spans="1:50" s="30" customFormat="1" ht="30" x14ac:dyDescent="0.25">
      <c r="A7" s="167" t="s">
        <v>1246</v>
      </c>
      <c r="B7" s="81" t="s">
        <v>465</v>
      </c>
      <c r="C7" s="81" t="s">
        <v>466</v>
      </c>
      <c r="D7" s="81" t="s">
        <v>17</v>
      </c>
      <c r="E7" s="81" t="s">
        <v>11</v>
      </c>
      <c r="F7" s="151">
        <v>6</v>
      </c>
      <c r="G7" s="152">
        <v>0.59928103529143506</v>
      </c>
      <c r="H7" s="153">
        <v>2863</v>
      </c>
      <c r="I7" s="154">
        <v>4.245163181951912</v>
      </c>
      <c r="J7" s="153">
        <v>129.04488000000001</v>
      </c>
      <c r="K7" s="154">
        <v>3.1031682633744584</v>
      </c>
      <c r="L7" s="154">
        <f t="shared" si="0"/>
        <v>2.6492041602059353</v>
      </c>
      <c r="M7" s="153">
        <v>3</v>
      </c>
      <c r="N7" s="156">
        <v>5</v>
      </c>
      <c r="O7" s="158">
        <v>2.7164013867353116</v>
      </c>
      <c r="P7" s="159">
        <v>7.0285686697926577</v>
      </c>
      <c r="Q7" s="133" t="s">
        <v>524</v>
      </c>
      <c r="R7" s="133" t="s">
        <v>513</v>
      </c>
      <c r="S7" s="160" t="s">
        <v>512</v>
      </c>
      <c r="T7" s="160" t="s">
        <v>512</v>
      </c>
      <c r="U7" s="175">
        <v>6</v>
      </c>
      <c r="V7" s="170" t="s">
        <v>575</v>
      </c>
      <c r="W7" s="133" t="s">
        <v>512</v>
      </c>
      <c r="X7" s="133" t="s">
        <v>663</v>
      </c>
      <c r="Y7" s="62" t="s">
        <v>917</v>
      </c>
      <c r="Z7" s="64">
        <v>1</v>
      </c>
      <c r="AA7" s="128" t="s">
        <v>686</v>
      </c>
      <c r="AB7" s="163"/>
      <c r="AC7" s="164" t="s">
        <v>812</v>
      </c>
      <c r="AD7" s="62" t="s">
        <v>812</v>
      </c>
      <c r="AE7" s="62" t="s">
        <v>813</v>
      </c>
      <c r="AF7" s="165" t="s">
        <v>813</v>
      </c>
      <c r="AG7" s="166" t="s">
        <v>1231</v>
      </c>
      <c r="AH7" s="166" t="s">
        <v>1231</v>
      </c>
      <c r="AI7" s="133" t="s">
        <v>759</v>
      </c>
      <c r="AJ7" s="133"/>
      <c r="AK7" s="133"/>
      <c r="AL7" s="167" t="s">
        <v>955</v>
      </c>
      <c r="AM7" s="167" t="s">
        <v>579</v>
      </c>
      <c r="AN7" s="167" t="s">
        <v>579</v>
      </c>
      <c r="AO7" s="167" t="s">
        <v>579</v>
      </c>
      <c r="AP7" s="167" t="s">
        <v>579</v>
      </c>
      <c r="AQ7" s="167" t="s">
        <v>579</v>
      </c>
      <c r="AR7" s="167" t="s">
        <v>955</v>
      </c>
      <c r="AS7" s="167" t="s">
        <v>579</v>
      </c>
      <c r="AT7" s="167" t="s">
        <v>579</v>
      </c>
      <c r="AU7" s="167" t="s">
        <v>961</v>
      </c>
      <c r="AV7" s="167" t="s">
        <v>962</v>
      </c>
      <c r="AW7" s="167" t="s">
        <v>579</v>
      </c>
      <c r="AX7" s="167" t="s">
        <v>579</v>
      </c>
    </row>
    <row r="8" spans="1:50" s="30" customFormat="1" ht="45" x14ac:dyDescent="0.25">
      <c r="A8" s="167" t="s">
        <v>1247</v>
      </c>
      <c r="B8" s="81" t="s">
        <v>387</v>
      </c>
      <c r="C8" s="81" t="s">
        <v>388</v>
      </c>
      <c r="D8" s="81" t="s">
        <v>103</v>
      </c>
      <c r="E8" s="81" t="s">
        <v>20</v>
      </c>
      <c r="F8" s="151">
        <v>5</v>
      </c>
      <c r="G8" s="152">
        <v>0.49958374957880025</v>
      </c>
      <c r="H8" s="153">
        <v>319</v>
      </c>
      <c r="I8" s="154">
        <v>2.2477030907547997</v>
      </c>
      <c r="J8" s="153">
        <v>768.35679900000002</v>
      </c>
      <c r="K8" s="154">
        <v>4.9764669176588079</v>
      </c>
      <c r="L8" s="154">
        <f t="shared" si="0"/>
        <v>2.5745845859974694</v>
      </c>
      <c r="M8" s="153">
        <v>3</v>
      </c>
      <c r="N8" s="156">
        <v>8</v>
      </c>
      <c r="O8" s="174">
        <v>3.1915281953324897</v>
      </c>
      <c r="P8" s="159">
        <v>6.4643750027489197</v>
      </c>
      <c r="Q8" s="176" t="s">
        <v>1191</v>
      </c>
      <c r="R8" s="133" t="s">
        <v>511</v>
      </c>
      <c r="S8" s="160" t="s">
        <v>512</v>
      </c>
      <c r="T8" s="160" t="s">
        <v>512</v>
      </c>
      <c r="U8" s="161">
        <v>0</v>
      </c>
      <c r="V8" s="162" t="s">
        <v>574</v>
      </c>
      <c r="W8" s="133" t="s">
        <v>510</v>
      </c>
      <c r="X8" s="177" t="s">
        <v>1190</v>
      </c>
      <c r="Y8" s="178" t="s">
        <v>918</v>
      </c>
      <c r="Z8" s="62" t="s">
        <v>895</v>
      </c>
      <c r="AA8" s="128" t="s">
        <v>688</v>
      </c>
      <c r="AB8" s="276" t="s">
        <v>510</v>
      </c>
      <c r="AC8" s="164" t="s">
        <v>813</v>
      </c>
      <c r="AD8" s="62" t="s">
        <v>812</v>
      </c>
      <c r="AE8" s="62" t="s">
        <v>812</v>
      </c>
      <c r="AF8" s="165" t="s">
        <v>813</v>
      </c>
      <c r="AG8" s="166" t="s">
        <v>751</v>
      </c>
      <c r="AH8" s="166" t="s">
        <v>1231</v>
      </c>
      <c r="AI8" s="180" t="s">
        <v>759</v>
      </c>
      <c r="AJ8" s="133"/>
      <c r="AK8" s="133"/>
      <c r="AL8" s="167" t="s">
        <v>955</v>
      </c>
      <c r="AM8" s="167" t="s">
        <v>579</v>
      </c>
      <c r="AN8" s="167" t="s">
        <v>579</v>
      </c>
      <c r="AO8" s="167" t="s">
        <v>579</v>
      </c>
      <c r="AP8" s="167" t="s">
        <v>579</v>
      </c>
      <c r="AQ8" s="167" t="s">
        <v>579</v>
      </c>
      <c r="AR8" s="167" t="s">
        <v>579</v>
      </c>
      <c r="AS8" s="167" t="s">
        <v>579</v>
      </c>
      <c r="AT8" s="167" t="s">
        <v>579</v>
      </c>
      <c r="AU8" s="167" t="s">
        <v>963</v>
      </c>
      <c r="AV8" s="167" t="s">
        <v>954</v>
      </c>
      <c r="AW8" s="167" t="s">
        <v>579</v>
      </c>
      <c r="AX8" s="167" t="s">
        <v>579</v>
      </c>
    </row>
    <row r="9" spans="1:50" s="30" customFormat="1" ht="30" x14ac:dyDescent="0.25">
      <c r="A9" s="167" t="s">
        <v>1248</v>
      </c>
      <c r="B9" s="77" t="s">
        <v>52</v>
      </c>
      <c r="C9" s="77" t="s">
        <v>53</v>
      </c>
      <c r="D9" s="77" t="s">
        <v>6</v>
      </c>
      <c r="E9" s="77" t="s">
        <v>20</v>
      </c>
      <c r="F9" s="151">
        <v>2</v>
      </c>
      <c r="G9" s="152">
        <v>0.19997333759931024</v>
      </c>
      <c r="H9" s="153">
        <v>4242</v>
      </c>
      <c r="I9" s="154">
        <v>4.6030372327721176</v>
      </c>
      <c r="J9" s="153">
        <v>16.447239</v>
      </c>
      <c r="K9" s="155">
        <v>0.94016550223800976</v>
      </c>
      <c r="L9" s="154">
        <f t="shared" si="0"/>
        <v>1.9143920242031458</v>
      </c>
      <c r="M9" s="181" t="s">
        <v>551</v>
      </c>
      <c r="N9" s="157">
        <v>8</v>
      </c>
      <c r="O9" s="158">
        <v>2.6095946828020971</v>
      </c>
      <c r="P9" s="159">
        <v>9.4133134767926112</v>
      </c>
      <c r="Q9" s="133" t="s">
        <v>528</v>
      </c>
      <c r="R9" s="133" t="s">
        <v>511</v>
      </c>
      <c r="S9" s="160" t="s">
        <v>512</v>
      </c>
      <c r="T9" s="160" t="s">
        <v>511</v>
      </c>
      <c r="U9" s="161">
        <v>0</v>
      </c>
      <c r="V9" s="162" t="s">
        <v>574</v>
      </c>
      <c r="W9" s="133" t="s">
        <v>510</v>
      </c>
      <c r="X9" s="133" t="s">
        <v>636</v>
      </c>
      <c r="Y9" s="62" t="s">
        <v>917</v>
      </c>
      <c r="Z9" s="64">
        <v>1</v>
      </c>
      <c r="AA9" s="128" t="s">
        <v>691</v>
      </c>
      <c r="AB9" s="163"/>
      <c r="AC9" s="164" t="s">
        <v>812</v>
      </c>
      <c r="AD9" s="62" t="s">
        <v>813</v>
      </c>
      <c r="AE9" s="62" t="s">
        <v>812</v>
      </c>
      <c r="AF9" s="165" t="s">
        <v>813</v>
      </c>
      <c r="AG9" s="166" t="s">
        <v>1231</v>
      </c>
      <c r="AH9" s="166" t="s">
        <v>1231</v>
      </c>
      <c r="AI9" s="130"/>
      <c r="AJ9" s="130" t="s">
        <v>759</v>
      </c>
      <c r="AK9" s="130"/>
      <c r="AL9" s="167" t="s">
        <v>579</v>
      </c>
      <c r="AM9" s="167" t="s">
        <v>579</v>
      </c>
      <c r="AN9" s="167" t="s">
        <v>579</v>
      </c>
      <c r="AO9" s="167" t="s">
        <v>579</v>
      </c>
      <c r="AP9" s="167" t="s">
        <v>579</v>
      </c>
      <c r="AQ9" s="167" t="s">
        <v>952</v>
      </c>
      <c r="AR9" s="167" t="s">
        <v>579</v>
      </c>
      <c r="AS9" s="167" t="s">
        <v>579</v>
      </c>
      <c r="AT9" s="167" t="s">
        <v>579</v>
      </c>
      <c r="AU9" s="167" t="s">
        <v>579</v>
      </c>
      <c r="AV9" s="167" t="s">
        <v>579</v>
      </c>
      <c r="AW9" s="167" t="s">
        <v>579</v>
      </c>
      <c r="AX9" s="167" t="s">
        <v>579</v>
      </c>
    </row>
    <row r="10" spans="1:50" s="28" customFormat="1" ht="45" x14ac:dyDescent="0.25">
      <c r="A10" s="167" t="s">
        <v>1249</v>
      </c>
      <c r="B10" s="77" t="s">
        <v>1477</v>
      </c>
      <c r="C10" s="77" t="s">
        <v>462</v>
      </c>
      <c r="D10" s="77" t="s">
        <v>97</v>
      </c>
      <c r="E10" s="77" t="s">
        <v>11</v>
      </c>
      <c r="F10" s="151">
        <v>9</v>
      </c>
      <c r="G10" s="152">
        <v>0.8975778474716023</v>
      </c>
      <c r="H10" s="153">
        <v>1373</v>
      </c>
      <c r="I10" s="154">
        <v>3.576253952635847</v>
      </c>
      <c r="J10" s="153">
        <v>1296.5998090000001</v>
      </c>
      <c r="K10" s="154">
        <v>5.5258756147041668</v>
      </c>
      <c r="L10" s="154">
        <f t="shared" si="0"/>
        <v>3.3332358049372055</v>
      </c>
      <c r="M10" s="153">
        <v>4</v>
      </c>
      <c r="N10" s="157">
        <v>10</v>
      </c>
      <c r="O10" s="174">
        <v>4.111078601645735</v>
      </c>
      <c r="P10" s="159">
        <v>9.9718469774840184</v>
      </c>
      <c r="Q10" s="63" t="s">
        <v>530</v>
      </c>
      <c r="R10" s="133" t="s">
        <v>513</v>
      </c>
      <c r="S10" s="133" t="s">
        <v>512</v>
      </c>
      <c r="T10" s="160" t="s">
        <v>512</v>
      </c>
      <c r="U10" s="170">
        <v>6</v>
      </c>
      <c r="V10" s="169" t="s">
        <v>576</v>
      </c>
      <c r="W10" s="133" t="s">
        <v>511</v>
      </c>
      <c r="X10" s="160" t="s">
        <v>732</v>
      </c>
      <c r="Y10" s="62" t="s">
        <v>919</v>
      </c>
      <c r="Z10" s="64">
        <v>0.9</v>
      </c>
      <c r="AA10" s="128" t="s">
        <v>691</v>
      </c>
      <c r="AB10" s="163"/>
      <c r="AC10" s="164" t="s">
        <v>812</v>
      </c>
      <c r="AD10" s="62" t="s">
        <v>812</v>
      </c>
      <c r="AE10" s="62" t="s">
        <v>812</v>
      </c>
      <c r="AF10" s="165" t="s">
        <v>813</v>
      </c>
      <c r="AG10" s="166" t="s">
        <v>1231</v>
      </c>
      <c r="AH10" s="166" t="s">
        <v>1231</v>
      </c>
      <c r="AI10" s="130" t="s">
        <v>759</v>
      </c>
      <c r="AJ10" s="130" t="s">
        <v>759</v>
      </c>
      <c r="AK10" s="130"/>
      <c r="AL10" s="167" t="s">
        <v>964</v>
      </c>
      <c r="AM10" s="167" t="s">
        <v>579</v>
      </c>
      <c r="AN10" s="167" t="s">
        <v>579</v>
      </c>
      <c r="AO10" s="167" t="s">
        <v>579</v>
      </c>
      <c r="AP10" s="167" t="s">
        <v>579</v>
      </c>
      <c r="AQ10" s="167" t="s">
        <v>965</v>
      </c>
      <c r="AR10" s="167" t="s">
        <v>579</v>
      </c>
      <c r="AS10" s="167" t="s">
        <v>579</v>
      </c>
      <c r="AT10" s="167" t="s">
        <v>579</v>
      </c>
      <c r="AU10" s="167" t="s">
        <v>960</v>
      </c>
      <c r="AV10" s="167" t="s">
        <v>579</v>
      </c>
      <c r="AW10" s="167" t="s">
        <v>579</v>
      </c>
      <c r="AX10" s="167" t="s">
        <v>579</v>
      </c>
    </row>
    <row r="11" spans="1:50" s="30" customFormat="1" ht="60" x14ac:dyDescent="0.25">
      <c r="A11" s="167" t="s">
        <v>1250</v>
      </c>
      <c r="B11" s="77" t="s">
        <v>158</v>
      </c>
      <c r="C11" s="77" t="s">
        <v>159</v>
      </c>
      <c r="D11" s="77" t="s">
        <v>17</v>
      </c>
      <c r="E11" s="77" t="s">
        <v>11</v>
      </c>
      <c r="F11" s="151">
        <v>8</v>
      </c>
      <c r="G11" s="152">
        <v>0.79829769111131377</v>
      </c>
      <c r="H11" s="153">
        <v>15703</v>
      </c>
      <c r="I11" s="154">
        <v>5.7943737345211144</v>
      </c>
      <c r="J11" s="153">
        <v>112.818484</v>
      </c>
      <c r="K11" s="155">
        <v>2.9620692004321301</v>
      </c>
      <c r="L11" s="154">
        <f t="shared" si="0"/>
        <v>3.1849135420215191</v>
      </c>
      <c r="M11" s="153">
        <v>4</v>
      </c>
      <c r="N11" s="156">
        <v>5</v>
      </c>
      <c r="O11" s="174">
        <v>3.2283045140071729</v>
      </c>
      <c r="P11" s="159">
        <v>5.1238342204625953</v>
      </c>
      <c r="Q11" s="65" t="s">
        <v>747</v>
      </c>
      <c r="R11" s="133" t="s">
        <v>511</v>
      </c>
      <c r="S11" s="133" t="s">
        <v>512</v>
      </c>
      <c r="T11" s="133" t="s">
        <v>511</v>
      </c>
      <c r="U11" s="182">
        <v>0</v>
      </c>
      <c r="V11" s="183" t="s">
        <v>574</v>
      </c>
      <c r="W11" s="65" t="s">
        <v>511</v>
      </c>
      <c r="X11" s="133" t="s">
        <v>629</v>
      </c>
      <c r="Y11" s="62" t="s">
        <v>806</v>
      </c>
      <c r="Z11" s="64">
        <v>1</v>
      </c>
      <c r="AA11" s="128" t="s">
        <v>692</v>
      </c>
      <c r="AB11" s="163"/>
      <c r="AC11" s="164" t="s">
        <v>812</v>
      </c>
      <c r="AD11" s="62" t="s">
        <v>812</v>
      </c>
      <c r="AE11" s="62" t="s">
        <v>812</v>
      </c>
      <c r="AF11" s="165" t="s">
        <v>813</v>
      </c>
      <c r="AG11" s="166" t="s">
        <v>751</v>
      </c>
      <c r="AH11" s="166" t="s">
        <v>753</v>
      </c>
      <c r="AI11" s="133"/>
      <c r="AJ11" s="133"/>
      <c r="AK11" s="133"/>
      <c r="AL11" s="167" t="s">
        <v>966</v>
      </c>
      <c r="AM11" s="167" t="s">
        <v>579</v>
      </c>
      <c r="AN11" s="167" t="s">
        <v>579</v>
      </c>
      <c r="AO11" s="167" t="s">
        <v>967</v>
      </c>
      <c r="AP11" s="167" t="s">
        <v>579</v>
      </c>
      <c r="AQ11" s="167" t="s">
        <v>968</v>
      </c>
      <c r="AR11" s="167" t="s">
        <v>579</v>
      </c>
      <c r="AS11" s="167" t="s">
        <v>579</v>
      </c>
      <c r="AT11" s="167" t="s">
        <v>579</v>
      </c>
      <c r="AU11" s="167" t="s">
        <v>966</v>
      </c>
      <c r="AV11" s="167" t="s">
        <v>969</v>
      </c>
      <c r="AW11" s="167" t="s">
        <v>579</v>
      </c>
      <c r="AX11" s="167" t="s">
        <v>970</v>
      </c>
    </row>
    <row r="12" spans="1:50" s="28" customFormat="1" ht="75" x14ac:dyDescent="0.25">
      <c r="A12" s="167" t="s">
        <v>1251</v>
      </c>
      <c r="B12" s="77" t="s">
        <v>348</v>
      </c>
      <c r="C12" s="77" t="s">
        <v>349</v>
      </c>
      <c r="D12" s="77" t="s">
        <v>350</v>
      </c>
      <c r="E12" s="77" t="s">
        <v>230</v>
      </c>
      <c r="F12" s="151">
        <v>10</v>
      </c>
      <c r="G12" s="152">
        <v>0.99667994624955902</v>
      </c>
      <c r="H12" s="153">
        <v>130</v>
      </c>
      <c r="I12" s="154">
        <v>1.4306207937621771</v>
      </c>
      <c r="J12" s="153">
        <v>34470.190552</v>
      </c>
      <c r="K12" s="154">
        <v>8.9702426969264621</v>
      </c>
      <c r="L12" s="154">
        <f t="shared" si="0"/>
        <v>3.7991811456460662</v>
      </c>
      <c r="M12" s="184" t="s">
        <v>551</v>
      </c>
      <c r="N12" s="185">
        <v>8</v>
      </c>
      <c r="O12" s="174">
        <v>3.8661207637640445</v>
      </c>
      <c r="P12" s="172">
        <v>1.3619016935015218</v>
      </c>
      <c r="Q12" s="63" t="s">
        <v>518</v>
      </c>
      <c r="R12" s="133"/>
      <c r="S12" s="133"/>
      <c r="T12" s="133"/>
      <c r="U12" s="169">
        <v>10</v>
      </c>
      <c r="V12" s="173" t="s">
        <v>574</v>
      </c>
      <c r="W12" s="133" t="s">
        <v>512</v>
      </c>
      <c r="X12" s="160" t="s">
        <v>818</v>
      </c>
      <c r="Y12" s="177" t="s">
        <v>917</v>
      </c>
      <c r="Z12" s="62" t="s">
        <v>903</v>
      </c>
      <c r="AA12" s="128" t="s">
        <v>689</v>
      </c>
      <c r="AB12" s="163"/>
      <c r="AC12" s="164" t="s">
        <v>812</v>
      </c>
      <c r="AD12" s="62" t="s">
        <v>813</v>
      </c>
      <c r="AE12" s="62" t="s">
        <v>812</v>
      </c>
      <c r="AF12" s="165" t="s">
        <v>813</v>
      </c>
      <c r="AG12" s="166" t="s">
        <v>1231</v>
      </c>
      <c r="AH12" s="166" t="s">
        <v>1231</v>
      </c>
      <c r="AI12" s="133"/>
      <c r="AJ12" s="133" t="s">
        <v>759</v>
      </c>
      <c r="AK12" s="133"/>
      <c r="AL12" s="167" t="s">
        <v>579</v>
      </c>
      <c r="AM12" s="167" t="s">
        <v>579</v>
      </c>
      <c r="AN12" s="167" t="s">
        <v>579</v>
      </c>
      <c r="AO12" s="167" t="s">
        <v>579</v>
      </c>
      <c r="AP12" s="167" t="s">
        <v>579</v>
      </c>
      <c r="AQ12" s="167" t="s">
        <v>963</v>
      </c>
      <c r="AR12" s="167" t="s">
        <v>579</v>
      </c>
      <c r="AS12" s="167" t="s">
        <v>579</v>
      </c>
      <c r="AT12" s="167" t="s">
        <v>971</v>
      </c>
      <c r="AU12" s="167" t="s">
        <v>954</v>
      </c>
      <c r="AV12" s="167" t="s">
        <v>953</v>
      </c>
      <c r="AW12" s="167" t="s">
        <v>579</v>
      </c>
      <c r="AX12" s="167" t="s">
        <v>579</v>
      </c>
    </row>
    <row r="13" spans="1:50" ht="30" x14ac:dyDescent="0.25">
      <c r="A13" s="167" t="s">
        <v>1252</v>
      </c>
      <c r="B13" s="77" t="s">
        <v>314</v>
      </c>
      <c r="C13" s="77" t="s">
        <v>315</v>
      </c>
      <c r="D13" s="77" t="s">
        <v>6</v>
      </c>
      <c r="E13" s="77" t="s">
        <v>7</v>
      </c>
      <c r="F13" s="151">
        <v>8</v>
      </c>
      <c r="G13" s="152">
        <v>0.79829769111131377</v>
      </c>
      <c r="H13" s="153">
        <v>3528</v>
      </c>
      <c r="I13" s="154">
        <v>4.4352767590372153</v>
      </c>
      <c r="J13" s="153">
        <v>1124.541663</v>
      </c>
      <c r="K13" s="155">
        <v>5.3763873620054596</v>
      </c>
      <c r="L13" s="154">
        <f t="shared" si="0"/>
        <v>3.536653937384663</v>
      </c>
      <c r="M13" s="153">
        <v>1</v>
      </c>
      <c r="N13" s="156">
        <v>8</v>
      </c>
      <c r="O13" s="158">
        <v>2.8455513124615543</v>
      </c>
      <c r="P13" s="159">
        <v>6.8783564484244151</v>
      </c>
      <c r="Q13" s="63" t="s">
        <v>518</v>
      </c>
      <c r="R13" s="133"/>
      <c r="S13" s="133"/>
      <c r="T13" s="133"/>
      <c r="U13" s="169">
        <v>10</v>
      </c>
      <c r="V13" s="170" t="s">
        <v>575</v>
      </c>
      <c r="W13" s="133" t="s">
        <v>512</v>
      </c>
      <c r="X13" s="133" t="s">
        <v>818</v>
      </c>
      <c r="Y13" s="133" t="s">
        <v>798</v>
      </c>
      <c r="Z13" s="64">
        <v>1</v>
      </c>
      <c r="AA13" s="128" t="s">
        <v>686</v>
      </c>
      <c r="AB13" s="163"/>
      <c r="AC13" s="164" t="s">
        <v>812</v>
      </c>
      <c r="AD13" s="62" t="s">
        <v>813</v>
      </c>
      <c r="AE13" s="62" t="s">
        <v>812</v>
      </c>
      <c r="AF13" s="165" t="s">
        <v>813</v>
      </c>
      <c r="AG13" s="166" t="s">
        <v>1231</v>
      </c>
      <c r="AH13" s="166" t="s">
        <v>1231</v>
      </c>
      <c r="AI13" s="133"/>
      <c r="AJ13" s="133"/>
      <c r="AK13" s="133"/>
      <c r="AL13" s="167" t="s">
        <v>972</v>
      </c>
      <c r="AM13" s="167" t="s">
        <v>579</v>
      </c>
      <c r="AN13" s="167" t="s">
        <v>579</v>
      </c>
      <c r="AO13" s="167" t="s">
        <v>973</v>
      </c>
      <c r="AP13" s="167" t="s">
        <v>579</v>
      </c>
      <c r="AQ13" s="167" t="s">
        <v>579</v>
      </c>
      <c r="AR13" s="167" t="s">
        <v>974</v>
      </c>
      <c r="AS13" s="167" t="s">
        <v>579</v>
      </c>
      <c r="AT13" s="167" t="s">
        <v>579</v>
      </c>
      <c r="AU13" s="167" t="s">
        <v>972</v>
      </c>
      <c r="AV13" s="167" t="s">
        <v>972</v>
      </c>
      <c r="AW13" s="167" t="s">
        <v>579</v>
      </c>
      <c r="AX13" s="167" t="s">
        <v>579</v>
      </c>
    </row>
    <row r="14" spans="1:50" s="30" customFormat="1" ht="60" x14ac:dyDescent="0.25">
      <c r="A14" s="167" t="s">
        <v>1253</v>
      </c>
      <c r="B14" s="77" t="s">
        <v>362</v>
      </c>
      <c r="C14" s="77" t="s">
        <v>363</v>
      </c>
      <c r="D14" s="77" t="s">
        <v>17</v>
      </c>
      <c r="E14" s="77" t="s">
        <v>11</v>
      </c>
      <c r="F14" s="151">
        <v>4</v>
      </c>
      <c r="G14" s="152">
        <v>0.3997868031116365</v>
      </c>
      <c r="H14" s="153">
        <v>7960</v>
      </c>
      <c r="I14" s="154">
        <v>5.1759364713896279</v>
      </c>
      <c r="J14" s="153">
        <v>58.008805000000002</v>
      </c>
      <c r="K14" s="154">
        <v>2.2636245498376839</v>
      </c>
      <c r="L14" s="154">
        <f t="shared" si="0"/>
        <v>2.6131159414463161</v>
      </c>
      <c r="M14" s="153">
        <v>1</v>
      </c>
      <c r="N14" s="157">
        <v>6</v>
      </c>
      <c r="O14" s="158">
        <v>2.2043719804821054</v>
      </c>
      <c r="P14" s="172">
        <v>0.97359732755464667</v>
      </c>
      <c r="Q14" s="63" t="s">
        <v>1192</v>
      </c>
      <c r="R14" s="62" t="s">
        <v>512</v>
      </c>
      <c r="S14" s="62" t="s">
        <v>512</v>
      </c>
      <c r="T14" s="62" t="s">
        <v>511</v>
      </c>
      <c r="U14" s="173">
        <v>2</v>
      </c>
      <c r="V14" s="186" t="s">
        <v>573</v>
      </c>
      <c r="W14" s="133" t="s">
        <v>512</v>
      </c>
      <c r="X14" s="133" t="s">
        <v>732</v>
      </c>
      <c r="Y14" s="62" t="s">
        <v>1193</v>
      </c>
      <c r="Z14" s="62" t="s">
        <v>907</v>
      </c>
      <c r="AA14" s="128" t="s">
        <v>686</v>
      </c>
      <c r="AB14" s="276" t="s">
        <v>511</v>
      </c>
      <c r="AC14" s="164" t="s">
        <v>813</v>
      </c>
      <c r="AD14" s="62" t="s">
        <v>812</v>
      </c>
      <c r="AE14" s="62" t="s">
        <v>812</v>
      </c>
      <c r="AF14" s="165" t="s">
        <v>813</v>
      </c>
      <c r="AG14" s="166" t="s">
        <v>1231</v>
      </c>
      <c r="AH14" s="166" t="s">
        <v>1231</v>
      </c>
      <c r="AI14" s="133" t="s">
        <v>759</v>
      </c>
      <c r="AJ14" s="133"/>
      <c r="AK14" s="133"/>
      <c r="AL14" s="167" t="s">
        <v>975</v>
      </c>
      <c r="AM14" s="167" t="s">
        <v>579</v>
      </c>
      <c r="AN14" s="167" t="s">
        <v>579</v>
      </c>
      <c r="AO14" s="167" t="s">
        <v>579</v>
      </c>
      <c r="AP14" s="167" t="s">
        <v>579</v>
      </c>
      <c r="AQ14" s="167" t="s">
        <v>579</v>
      </c>
      <c r="AR14" s="167" t="s">
        <v>579</v>
      </c>
      <c r="AS14" s="167" t="s">
        <v>579</v>
      </c>
      <c r="AT14" s="167" t="s">
        <v>579</v>
      </c>
      <c r="AU14" s="167" t="s">
        <v>976</v>
      </c>
      <c r="AV14" s="167" t="s">
        <v>963</v>
      </c>
      <c r="AW14" s="167" t="s">
        <v>579</v>
      </c>
      <c r="AX14" s="167" t="s">
        <v>579</v>
      </c>
    </row>
    <row r="15" spans="1:50" s="30" customFormat="1" ht="30" x14ac:dyDescent="0.25">
      <c r="A15" s="167" t="s">
        <v>1254</v>
      </c>
      <c r="B15" s="77" t="s">
        <v>492</v>
      </c>
      <c r="C15" s="77" t="s">
        <v>493</v>
      </c>
      <c r="D15" s="77" t="s">
        <v>26</v>
      </c>
      <c r="E15" s="77" t="s">
        <v>20</v>
      </c>
      <c r="F15" s="151">
        <v>1</v>
      </c>
      <c r="G15" s="152">
        <v>9.9996666799995637E-2</v>
      </c>
      <c r="H15" s="153">
        <v>6</v>
      </c>
      <c r="I15" s="154">
        <v>0</v>
      </c>
      <c r="J15" s="153">
        <v>9.1680000000000008E-3</v>
      </c>
      <c r="K15" s="155">
        <v>0</v>
      </c>
      <c r="L15" s="154">
        <f t="shared" si="0"/>
        <v>3.3332222266665212E-2</v>
      </c>
      <c r="M15" s="187" t="s">
        <v>551</v>
      </c>
      <c r="N15" s="157">
        <v>5</v>
      </c>
      <c r="O15" s="171">
        <v>0.85555481484444351</v>
      </c>
      <c r="P15" s="172">
        <v>0</v>
      </c>
      <c r="Q15" s="63" t="s">
        <v>518</v>
      </c>
      <c r="R15" s="133"/>
      <c r="S15" s="133"/>
      <c r="T15" s="133"/>
      <c r="U15" s="169">
        <v>10</v>
      </c>
      <c r="V15" s="173" t="s">
        <v>574</v>
      </c>
      <c r="W15" s="133" t="s">
        <v>510</v>
      </c>
      <c r="X15" s="133" t="s">
        <v>732</v>
      </c>
      <c r="Y15" s="133" t="s">
        <v>798</v>
      </c>
      <c r="Z15" s="66">
        <v>1</v>
      </c>
      <c r="AA15" s="128" t="s">
        <v>690</v>
      </c>
      <c r="AB15" s="163"/>
      <c r="AC15" s="164" t="s">
        <v>812</v>
      </c>
      <c r="AD15" s="62" t="s">
        <v>812</v>
      </c>
      <c r="AE15" s="62" t="s">
        <v>812</v>
      </c>
      <c r="AF15" s="165" t="s">
        <v>813</v>
      </c>
      <c r="AG15" s="166" t="s">
        <v>1231</v>
      </c>
      <c r="AH15" s="166" t="s">
        <v>1231</v>
      </c>
      <c r="AI15" s="133"/>
      <c r="AJ15" s="133"/>
      <c r="AK15" s="133" t="s">
        <v>765</v>
      </c>
      <c r="AL15" s="167" t="s">
        <v>579</v>
      </c>
      <c r="AM15" s="167" t="s">
        <v>579</v>
      </c>
      <c r="AN15" s="167" t="s">
        <v>579</v>
      </c>
      <c r="AO15" s="167" t="s">
        <v>579</v>
      </c>
      <c r="AP15" s="167" t="s">
        <v>579</v>
      </c>
      <c r="AQ15" s="167" t="s">
        <v>579</v>
      </c>
      <c r="AR15" s="167" t="s">
        <v>579</v>
      </c>
      <c r="AS15" s="167" t="s">
        <v>952</v>
      </c>
      <c r="AT15" s="167" t="s">
        <v>579</v>
      </c>
      <c r="AU15" s="167" t="s">
        <v>579</v>
      </c>
      <c r="AV15" s="167" t="s">
        <v>579</v>
      </c>
      <c r="AW15" s="167" t="s">
        <v>579</v>
      </c>
      <c r="AX15" s="167" t="s">
        <v>579</v>
      </c>
    </row>
    <row r="16" spans="1:50" s="30" customFormat="1" ht="60" x14ac:dyDescent="0.25">
      <c r="A16" s="167" t="s">
        <v>1255</v>
      </c>
      <c r="B16" s="77" t="s">
        <v>169</v>
      </c>
      <c r="C16" s="77" t="s">
        <v>170</v>
      </c>
      <c r="D16" s="77" t="s">
        <v>103</v>
      </c>
      <c r="E16" s="77" t="s">
        <v>20</v>
      </c>
      <c r="F16" s="151">
        <v>10</v>
      </c>
      <c r="G16" s="152">
        <v>0.99667994624955902</v>
      </c>
      <c r="H16" s="153">
        <v>704</v>
      </c>
      <c r="I16" s="154">
        <v>2.9682368600728823</v>
      </c>
      <c r="J16" s="153">
        <v>185.510096</v>
      </c>
      <c r="K16" s="155">
        <v>3.4842647717645896</v>
      </c>
      <c r="L16" s="154">
        <f t="shared" si="0"/>
        <v>2.4830605260290102</v>
      </c>
      <c r="M16" s="187" t="s">
        <v>551</v>
      </c>
      <c r="N16" s="156">
        <v>5</v>
      </c>
      <c r="O16" s="158">
        <v>2.4887070173526737</v>
      </c>
      <c r="P16" s="172">
        <v>1.4257165369592146</v>
      </c>
      <c r="Q16" s="188" t="s">
        <v>684</v>
      </c>
      <c r="R16" s="133" t="s">
        <v>512</v>
      </c>
      <c r="S16" s="133" t="s">
        <v>512</v>
      </c>
      <c r="T16" s="133" t="s">
        <v>511</v>
      </c>
      <c r="U16" s="173">
        <v>2</v>
      </c>
      <c r="V16" s="189" t="s">
        <v>573</v>
      </c>
      <c r="W16" s="133" t="s">
        <v>512</v>
      </c>
      <c r="X16" s="133" t="s">
        <v>736</v>
      </c>
      <c r="Y16" s="62" t="s">
        <v>802</v>
      </c>
      <c r="Z16" s="133" t="s">
        <v>623</v>
      </c>
      <c r="AA16" s="128" t="s">
        <v>707</v>
      </c>
      <c r="AB16" s="276" t="s">
        <v>512</v>
      </c>
      <c r="AC16" s="164" t="s">
        <v>813</v>
      </c>
      <c r="AD16" s="62" t="s">
        <v>812</v>
      </c>
      <c r="AE16" s="62" t="s">
        <v>812</v>
      </c>
      <c r="AF16" s="165" t="s">
        <v>813</v>
      </c>
      <c r="AG16" s="166" t="s">
        <v>751</v>
      </c>
      <c r="AH16" s="166" t="s">
        <v>753</v>
      </c>
      <c r="AI16" s="133"/>
      <c r="AJ16" s="133"/>
      <c r="AK16" s="133" t="s">
        <v>763</v>
      </c>
      <c r="AL16" s="167" t="s">
        <v>977</v>
      </c>
      <c r="AM16" s="167" t="s">
        <v>579</v>
      </c>
      <c r="AN16" s="167" t="s">
        <v>579</v>
      </c>
      <c r="AO16" s="167" t="s">
        <v>579</v>
      </c>
      <c r="AP16" s="167" t="s">
        <v>579</v>
      </c>
      <c r="AQ16" s="167" t="s">
        <v>579</v>
      </c>
      <c r="AR16" s="167" t="s">
        <v>579</v>
      </c>
      <c r="AS16" s="167" t="s">
        <v>978</v>
      </c>
      <c r="AT16" s="167" t="s">
        <v>579</v>
      </c>
      <c r="AU16" s="167" t="s">
        <v>979</v>
      </c>
      <c r="AV16" s="167" t="s">
        <v>980</v>
      </c>
      <c r="AW16" s="167" t="s">
        <v>579</v>
      </c>
      <c r="AX16" s="167" t="s">
        <v>579</v>
      </c>
    </row>
    <row r="17" spans="1:50" s="30" customFormat="1" ht="30" x14ac:dyDescent="0.25">
      <c r="A17" s="167" t="s">
        <v>1256</v>
      </c>
      <c r="B17" s="77" t="s">
        <v>228</v>
      </c>
      <c r="C17" s="77" t="s">
        <v>229</v>
      </c>
      <c r="D17" s="77" t="s">
        <v>17</v>
      </c>
      <c r="E17" s="77" t="s">
        <v>230</v>
      </c>
      <c r="F17" s="151">
        <v>9</v>
      </c>
      <c r="G17" s="152">
        <v>0.8975778474716023</v>
      </c>
      <c r="H17" s="153">
        <v>40</v>
      </c>
      <c r="I17" s="154">
        <v>0.357762781432299</v>
      </c>
      <c r="J17" s="153">
        <v>2968.493019</v>
      </c>
      <c r="K17" s="155">
        <v>6.3956001871159494</v>
      </c>
      <c r="L17" s="154">
        <f t="shared" si="0"/>
        <v>2.5503136053399502</v>
      </c>
      <c r="M17" s="181" t="s">
        <v>551</v>
      </c>
      <c r="N17" s="156">
        <v>5</v>
      </c>
      <c r="O17" s="158">
        <v>2.5335424035599665</v>
      </c>
      <c r="P17" s="190">
        <v>3.4343606253592602</v>
      </c>
      <c r="Q17" s="63" t="s">
        <v>518</v>
      </c>
      <c r="R17" s="133"/>
      <c r="S17" s="133"/>
      <c r="T17" s="133"/>
      <c r="U17" s="169">
        <v>10</v>
      </c>
      <c r="V17" s="170" t="s">
        <v>575</v>
      </c>
      <c r="W17" s="133" t="s">
        <v>512</v>
      </c>
      <c r="X17" s="133" t="s">
        <v>660</v>
      </c>
      <c r="Y17" s="133" t="s">
        <v>798</v>
      </c>
      <c r="Z17" s="62" t="s">
        <v>901</v>
      </c>
      <c r="AA17" s="128" t="s">
        <v>582</v>
      </c>
      <c r="AB17" s="163"/>
      <c r="AC17" s="164" t="s">
        <v>813</v>
      </c>
      <c r="AD17" s="62" t="s">
        <v>812</v>
      </c>
      <c r="AE17" s="62" t="s">
        <v>813</v>
      </c>
      <c r="AF17" s="165" t="s">
        <v>813</v>
      </c>
      <c r="AG17" s="166" t="s">
        <v>1231</v>
      </c>
      <c r="AH17" s="166" t="s">
        <v>1231</v>
      </c>
      <c r="AI17" s="133"/>
      <c r="AJ17" s="133"/>
      <c r="AK17" s="133"/>
      <c r="AL17" s="167" t="s">
        <v>981</v>
      </c>
      <c r="AM17" s="167" t="s">
        <v>579</v>
      </c>
      <c r="AN17" s="167" t="s">
        <v>579</v>
      </c>
      <c r="AO17" s="167" t="s">
        <v>579</v>
      </c>
      <c r="AP17" s="167" t="s">
        <v>579</v>
      </c>
      <c r="AQ17" s="167" t="s">
        <v>982</v>
      </c>
      <c r="AR17" s="167" t="s">
        <v>579</v>
      </c>
      <c r="AS17" s="167" t="s">
        <v>983</v>
      </c>
      <c r="AT17" s="167" t="s">
        <v>579</v>
      </c>
      <c r="AU17" s="167" t="s">
        <v>984</v>
      </c>
      <c r="AV17" s="167" t="s">
        <v>579</v>
      </c>
      <c r="AW17" s="167" t="s">
        <v>579</v>
      </c>
      <c r="AX17" s="167" t="s">
        <v>579</v>
      </c>
    </row>
    <row r="18" spans="1:50" s="30" customFormat="1" ht="45" x14ac:dyDescent="0.25">
      <c r="A18" s="167" t="s">
        <v>1257</v>
      </c>
      <c r="B18" s="77" t="s">
        <v>406</v>
      </c>
      <c r="C18" s="77" t="s">
        <v>407</v>
      </c>
      <c r="D18" s="77" t="s">
        <v>23</v>
      </c>
      <c r="E18" s="77" t="s">
        <v>11</v>
      </c>
      <c r="F18" s="151">
        <v>10</v>
      </c>
      <c r="G18" s="152">
        <v>0.99667994624955902</v>
      </c>
      <c r="H18" s="153">
        <v>519</v>
      </c>
      <c r="I18" s="154">
        <v>2.6907281555582392</v>
      </c>
      <c r="J18" s="153">
        <v>591.23921499999994</v>
      </c>
      <c r="K18" s="155">
        <v>4.7013317335562235</v>
      </c>
      <c r="L18" s="154">
        <f t="shared" si="0"/>
        <v>2.7962466117880069</v>
      </c>
      <c r="M18" s="153">
        <v>1</v>
      </c>
      <c r="N18" s="156">
        <v>0</v>
      </c>
      <c r="O18" s="171">
        <v>1.265415537262669</v>
      </c>
      <c r="P18" s="172">
        <v>0</v>
      </c>
      <c r="Q18" s="63" t="s">
        <v>518</v>
      </c>
      <c r="R18" s="133"/>
      <c r="S18" s="133"/>
      <c r="T18" s="133"/>
      <c r="U18" s="169">
        <v>10</v>
      </c>
      <c r="V18" s="173" t="s">
        <v>574</v>
      </c>
      <c r="W18" s="133" t="s">
        <v>512</v>
      </c>
      <c r="X18" s="133" t="s">
        <v>1213</v>
      </c>
      <c r="Y18" s="133" t="s">
        <v>1214</v>
      </c>
      <c r="Z18" s="62" t="s">
        <v>895</v>
      </c>
      <c r="AA18" s="128" t="s">
        <v>686</v>
      </c>
      <c r="AB18" s="163"/>
      <c r="AC18" s="164" t="s">
        <v>812</v>
      </c>
      <c r="AD18" s="62" t="s">
        <v>812</v>
      </c>
      <c r="AE18" s="62" t="s">
        <v>813</v>
      </c>
      <c r="AF18" s="165" t="s">
        <v>813</v>
      </c>
      <c r="AG18" s="166" t="s">
        <v>1231</v>
      </c>
      <c r="AH18" s="166" t="s">
        <v>1231</v>
      </c>
      <c r="AI18" s="133"/>
      <c r="AJ18" s="133"/>
      <c r="AK18" s="133"/>
      <c r="AL18" s="167" t="s">
        <v>963</v>
      </c>
      <c r="AM18" s="167" t="s">
        <v>579</v>
      </c>
      <c r="AN18" s="167" t="s">
        <v>579</v>
      </c>
      <c r="AO18" s="167" t="s">
        <v>579</v>
      </c>
      <c r="AP18" s="167" t="s">
        <v>579</v>
      </c>
      <c r="AQ18" s="167" t="s">
        <v>579</v>
      </c>
      <c r="AR18" s="167" t="s">
        <v>579</v>
      </c>
      <c r="AS18" s="167" t="s">
        <v>579</v>
      </c>
      <c r="AT18" s="167" t="s">
        <v>579</v>
      </c>
      <c r="AU18" s="167" t="s">
        <v>954</v>
      </c>
      <c r="AV18" s="167" t="s">
        <v>955</v>
      </c>
      <c r="AW18" s="167" t="s">
        <v>579</v>
      </c>
      <c r="AX18" s="167" t="s">
        <v>579</v>
      </c>
    </row>
    <row r="19" spans="1:50" s="30" customFormat="1" ht="45" x14ac:dyDescent="0.25">
      <c r="A19" s="167" t="s">
        <v>1258</v>
      </c>
      <c r="B19" s="77" t="s">
        <v>40</v>
      </c>
      <c r="C19" s="77" t="s">
        <v>41</v>
      </c>
      <c r="D19" s="77" t="s">
        <v>14</v>
      </c>
      <c r="E19" s="77" t="s">
        <v>35</v>
      </c>
      <c r="F19" s="151">
        <v>2</v>
      </c>
      <c r="G19" s="152">
        <v>0.2</v>
      </c>
      <c r="H19" s="153">
        <v>2</v>
      </c>
      <c r="I19" s="154">
        <v>0</v>
      </c>
      <c r="J19" s="153">
        <v>8</v>
      </c>
      <c r="K19" s="155">
        <v>0.2</v>
      </c>
      <c r="L19" s="154">
        <f t="shared" si="0"/>
        <v>0.13333333333333333</v>
      </c>
      <c r="M19" s="153">
        <v>5</v>
      </c>
      <c r="N19" s="157">
        <v>10</v>
      </c>
      <c r="O19" s="174">
        <v>3.4</v>
      </c>
      <c r="P19" s="159">
        <v>8.8223796076165151</v>
      </c>
      <c r="Q19" s="63" t="s">
        <v>518</v>
      </c>
      <c r="R19" s="133"/>
      <c r="S19" s="133"/>
      <c r="T19" s="133"/>
      <c r="U19" s="169">
        <v>10</v>
      </c>
      <c r="V19" s="169" t="s">
        <v>576</v>
      </c>
      <c r="W19" s="133" t="s">
        <v>512</v>
      </c>
      <c r="X19" s="133" t="s">
        <v>549</v>
      </c>
      <c r="Y19" s="177" t="s">
        <v>917</v>
      </c>
      <c r="Z19" s="62" t="s">
        <v>626</v>
      </c>
      <c r="AA19" s="128" t="s">
        <v>713</v>
      </c>
      <c r="AB19" s="163"/>
      <c r="AC19" s="164" t="s">
        <v>812</v>
      </c>
      <c r="AD19" s="62" t="s">
        <v>812</v>
      </c>
      <c r="AE19" s="62" t="s">
        <v>812</v>
      </c>
      <c r="AF19" s="165" t="s">
        <v>813</v>
      </c>
      <c r="AG19" s="166" t="s">
        <v>1231</v>
      </c>
      <c r="AH19" s="166" t="s">
        <v>1231</v>
      </c>
      <c r="AI19" s="130"/>
      <c r="AJ19" s="130" t="s">
        <v>759</v>
      </c>
      <c r="AK19" s="130"/>
      <c r="AL19" s="167" t="s">
        <v>955</v>
      </c>
      <c r="AM19" s="167" t="s">
        <v>579</v>
      </c>
      <c r="AN19" s="167" t="s">
        <v>579</v>
      </c>
      <c r="AO19" s="167" t="s">
        <v>579</v>
      </c>
      <c r="AP19" s="167" t="s">
        <v>579</v>
      </c>
      <c r="AQ19" s="167" t="s">
        <v>955</v>
      </c>
      <c r="AR19" s="167" t="s">
        <v>579</v>
      </c>
      <c r="AS19" s="167" t="s">
        <v>579</v>
      </c>
      <c r="AT19" s="167" t="s">
        <v>579</v>
      </c>
      <c r="AU19" s="167" t="s">
        <v>955</v>
      </c>
      <c r="AV19" s="167" t="s">
        <v>579</v>
      </c>
      <c r="AW19" s="167" t="s">
        <v>579</v>
      </c>
      <c r="AX19" s="167" t="s">
        <v>579</v>
      </c>
    </row>
    <row r="20" spans="1:50" s="30" customFormat="1" ht="30" x14ac:dyDescent="0.25">
      <c r="A20" s="167" t="s">
        <v>1259</v>
      </c>
      <c r="B20" s="77" t="s">
        <v>416</v>
      </c>
      <c r="C20" s="77" t="s">
        <v>417</v>
      </c>
      <c r="D20" s="77" t="s">
        <v>6</v>
      </c>
      <c r="E20" s="77" t="s">
        <v>7</v>
      </c>
      <c r="F20" s="151">
        <v>4</v>
      </c>
      <c r="G20" s="152">
        <v>0.3997868031116365</v>
      </c>
      <c r="H20" s="153">
        <v>784</v>
      </c>
      <c r="I20" s="154">
        <v>3.0662065126086739</v>
      </c>
      <c r="J20" s="153">
        <v>4.3486729999999998</v>
      </c>
      <c r="K20" s="155">
        <v>0</v>
      </c>
      <c r="L20" s="154">
        <f t="shared" si="0"/>
        <v>1.1553311052401034</v>
      </c>
      <c r="M20" s="187" t="s">
        <v>551</v>
      </c>
      <c r="N20" s="157">
        <v>10</v>
      </c>
      <c r="O20" s="158">
        <v>2.4368874034934023</v>
      </c>
      <c r="P20" s="159">
        <v>9.999999999993701</v>
      </c>
      <c r="Q20" s="160" t="s">
        <v>527</v>
      </c>
      <c r="R20" s="133" t="s">
        <v>513</v>
      </c>
      <c r="S20" s="160" t="s">
        <v>513</v>
      </c>
      <c r="T20" s="160" t="s">
        <v>511</v>
      </c>
      <c r="U20" s="191">
        <v>9</v>
      </c>
      <c r="V20" s="170" t="s">
        <v>575</v>
      </c>
      <c r="W20" s="133" t="s">
        <v>512</v>
      </c>
      <c r="X20" s="133" t="s">
        <v>547</v>
      </c>
      <c r="Y20" s="133" t="s">
        <v>798</v>
      </c>
      <c r="Z20" s="62" t="s">
        <v>908</v>
      </c>
      <c r="AA20" s="128" t="s">
        <v>691</v>
      </c>
      <c r="AB20" s="163"/>
      <c r="AC20" s="164" t="s">
        <v>812</v>
      </c>
      <c r="AD20" s="62" t="s">
        <v>813</v>
      </c>
      <c r="AE20" s="62" t="s">
        <v>812</v>
      </c>
      <c r="AF20" s="165" t="s">
        <v>813</v>
      </c>
      <c r="AG20" s="166" t="s">
        <v>1231</v>
      </c>
      <c r="AH20" s="166" t="s">
        <v>1231</v>
      </c>
      <c r="AI20" s="133"/>
      <c r="AJ20" s="133"/>
      <c r="AK20" s="133"/>
      <c r="AL20" s="167" t="s">
        <v>974</v>
      </c>
      <c r="AM20" s="167" t="s">
        <v>579</v>
      </c>
      <c r="AN20" s="167" t="s">
        <v>579</v>
      </c>
      <c r="AO20" s="167" t="s">
        <v>579</v>
      </c>
      <c r="AP20" s="167" t="s">
        <v>579</v>
      </c>
      <c r="AQ20" s="167" t="s">
        <v>975</v>
      </c>
      <c r="AR20" s="167" t="s">
        <v>579</v>
      </c>
      <c r="AS20" s="167" t="s">
        <v>579</v>
      </c>
      <c r="AT20" s="167" t="s">
        <v>579</v>
      </c>
      <c r="AU20" s="167" t="s">
        <v>579</v>
      </c>
      <c r="AV20" s="167" t="s">
        <v>579</v>
      </c>
      <c r="AW20" s="167" t="s">
        <v>579</v>
      </c>
      <c r="AX20" s="167" t="s">
        <v>579</v>
      </c>
    </row>
    <row r="21" spans="1:50" s="30" customFormat="1" ht="30" x14ac:dyDescent="0.25">
      <c r="A21" s="167" t="s">
        <v>1260</v>
      </c>
      <c r="B21" s="77" t="s">
        <v>233</v>
      </c>
      <c r="C21" s="77" t="s">
        <v>234</v>
      </c>
      <c r="D21" s="77" t="s">
        <v>235</v>
      </c>
      <c r="E21" s="77" t="s">
        <v>11</v>
      </c>
      <c r="F21" s="151">
        <v>9</v>
      </c>
      <c r="G21" s="152">
        <v>0.8975778474716023</v>
      </c>
      <c r="H21" s="153">
        <v>554</v>
      </c>
      <c r="I21" s="154">
        <v>2.7501310989392147</v>
      </c>
      <c r="J21" s="153">
        <v>228.14970199999999</v>
      </c>
      <c r="K21" s="154">
        <v>3.7015021012750458</v>
      </c>
      <c r="L21" s="154">
        <f t="shared" si="0"/>
        <v>2.4497370158952876</v>
      </c>
      <c r="M21" s="153">
        <v>6</v>
      </c>
      <c r="N21" s="157">
        <v>8</v>
      </c>
      <c r="O21" s="174">
        <v>4.1499123386317622</v>
      </c>
      <c r="P21" s="192">
        <v>4.2692055845154737</v>
      </c>
      <c r="Q21" s="63" t="s">
        <v>518</v>
      </c>
      <c r="R21" s="133"/>
      <c r="S21" s="133"/>
      <c r="T21" s="133"/>
      <c r="U21" s="169">
        <v>10</v>
      </c>
      <c r="V21" s="191" t="s">
        <v>576</v>
      </c>
      <c r="W21" s="133" t="s">
        <v>511</v>
      </c>
      <c r="X21" s="133" t="s">
        <v>529</v>
      </c>
      <c r="Y21" s="62" t="s">
        <v>917</v>
      </c>
      <c r="Z21" s="64">
        <v>1</v>
      </c>
      <c r="AA21" s="128" t="s">
        <v>691</v>
      </c>
      <c r="AB21" s="163"/>
      <c r="AC21" s="164" t="s">
        <v>812</v>
      </c>
      <c r="AD21" s="62" t="s">
        <v>813</v>
      </c>
      <c r="AE21" s="62" t="s">
        <v>812</v>
      </c>
      <c r="AF21" s="165" t="s">
        <v>813</v>
      </c>
      <c r="AG21" s="166" t="s">
        <v>1231</v>
      </c>
      <c r="AH21" s="166" t="s">
        <v>1231</v>
      </c>
      <c r="AI21" s="133"/>
      <c r="AJ21" s="133" t="s">
        <v>759</v>
      </c>
      <c r="AK21" s="133"/>
      <c r="AL21" s="167" t="s">
        <v>579</v>
      </c>
      <c r="AM21" s="167" t="s">
        <v>579</v>
      </c>
      <c r="AN21" s="167" t="s">
        <v>579</v>
      </c>
      <c r="AO21" s="167" t="s">
        <v>579</v>
      </c>
      <c r="AP21" s="167" t="s">
        <v>579</v>
      </c>
      <c r="AQ21" s="167" t="s">
        <v>952</v>
      </c>
      <c r="AR21" s="167" t="s">
        <v>579</v>
      </c>
      <c r="AS21" s="167" t="s">
        <v>579</v>
      </c>
      <c r="AT21" s="167" t="s">
        <v>579</v>
      </c>
      <c r="AU21" s="167" t="s">
        <v>579</v>
      </c>
      <c r="AV21" s="167" t="s">
        <v>579</v>
      </c>
      <c r="AW21" s="167" t="s">
        <v>579</v>
      </c>
      <c r="AX21" s="167" t="s">
        <v>579</v>
      </c>
    </row>
    <row r="22" spans="1:50" s="30" customFormat="1" ht="60" x14ac:dyDescent="0.25">
      <c r="A22" s="167" t="s">
        <v>1261</v>
      </c>
      <c r="B22" s="128" t="s">
        <v>167</v>
      </c>
      <c r="C22" s="128" t="s">
        <v>168</v>
      </c>
      <c r="D22" s="128" t="s">
        <v>17</v>
      </c>
      <c r="E22" s="128" t="s">
        <v>20</v>
      </c>
      <c r="F22" s="193">
        <v>18</v>
      </c>
      <c r="G22" s="193">
        <v>1.780808681173303</v>
      </c>
      <c r="H22" s="194">
        <v>5071.3029651215675</v>
      </c>
      <c r="I22" s="195">
        <v>4.7655722101957805</v>
      </c>
      <c r="J22" s="194">
        <v>128.68026399999999</v>
      </c>
      <c r="K22" s="196">
        <v>3.1001972916680716</v>
      </c>
      <c r="L22" s="195">
        <v>3.215526061012385</v>
      </c>
      <c r="M22" s="197">
        <v>1.6666666666666665</v>
      </c>
      <c r="N22" s="198">
        <v>8</v>
      </c>
      <c r="O22" s="199">
        <v>2.9607309092263505</v>
      </c>
      <c r="P22" s="200">
        <v>3.9996014979443277</v>
      </c>
      <c r="Q22" s="176" t="s">
        <v>819</v>
      </c>
      <c r="R22" s="188" t="s">
        <v>512</v>
      </c>
      <c r="S22" s="188" t="s">
        <v>512</v>
      </c>
      <c r="T22" s="188" t="s">
        <v>511</v>
      </c>
      <c r="U22" s="201">
        <v>2</v>
      </c>
      <c r="V22" s="201" t="s">
        <v>574</v>
      </c>
      <c r="W22" s="202" t="s">
        <v>511</v>
      </c>
      <c r="X22" s="133" t="s">
        <v>649</v>
      </c>
      <c r="Y22" s="164" t="s">
        <v>798</v>
      </c>
      <c r="Z22" s="134">
        <v>1</v>
      </c>
      <c r="AA22" s="128" t="s">
        <v>691</v>
      </c>
      <c r="AB22" s="202"/>
      <c r="AC22" s="164" t="s">
        <v>812</v>
      </c>
      <c r="AD22" s="62" t="s">
        <v>812</v>
      </c>
      <c r="AE22" s="62" t="s">
        <v>812</v>
      </c>
      <c r="AF22" s="165" t="s">
        <v>813</v>
      </c>
      <c r="AG22" s="166" t="s">
        <v>751</v>
      </c>
      <c r="AH22" s="166" t="s">
        <v>752</v>
      </c>
      <c r="AI22" s="65"/>
      <c r="AJ22" s="65"/>
      <c r="AK22" s="65"/>
      <c r="AL22" s="167" t="s">
        <v>579</v>
      </c>
      <c r="AM22" s="167" t="s">
        <v>579</v>
      </c>
      <c r="AN22" s="167" t="s">
        <v>579</v>
      </c>
      <c r="AO22" s="167" t="s">
        <v>579</v>
      </c>
      <c r="AP22" s="167" t="s">
        <v>579</v>
      </c>
      <c r="AQ22" s="167" t="s">
        <v>985</v>
      </c>
      <c r="AR22" s="167" t="s">
        <v>579</v>
      </c>
      <c r="AS22" s="167" t="s">
        <v>958</v>
      </c>
      <c r="AT22" s="167" t="s">
        <v>579</v>
      </c>
      <c r="AU22" s="167" t="s">
        <v>986</v>
      </c>
      <c r="AV22" s="167" t="s">
        <v>579</v>
      </c>
      <c r="AW22" s="167" t="s">
        <v>579</v>
      </c>
      <c r="AX22" s="167" t="s">
        <v>579</v>
      </c>
    </row>
    <row r="23" spans="1:50" s="30" customFormat="1" ht="60" x14ac:dyDescent="0.25">
      <c r="A23" s="167" t="s">
        <v>1262</v>
      </c>
      <c r="B23" s="77" t="s">
        <v>171</v>
      </c>
      <c r="C23" s="77" t="s">
        <v>172</v>
      </c>
      <c r="D23" s="77" t="s">
        <v>17</v>
      </c>
      <c r="E23" s="55" t="s">
        <v>11</v>
      </c>
      <c r="F23" s="151">
        <v>11</v>
      </c>
      <c r="G23" s="152">
        <v>1.095584702144297</v>
      </c>
      <c r="H23" s="153">
        <v>167</v>
      </c>
      <c r="I23" s="154">
        <v>1.6585987296951661</v>
      </c>
      <c r="J23" s="153">
        <v>22969.574915000001</v>
      </c>
      <c r="K23" s="155">
        <v>8.5440220788878491</v>
      </c>
      <c r="L23" s="154">
        <f>AVERAGE(G23,I23,K23)</f>
        <v>3.7660685035757706</v>
      </c>
      <c r="M23" s="153">
        <v>4</v>
      </c>
      <c r="N23" s="157">
        <v>1</v>
      </c>
      <c r="O23" s="158">
        <v>2.7553561678585901</v>
      </c>
      <c r="P23" s="159">
        <v>5.3105797231367884</v>
      </c>
      <c r="Q23" s="177" t="s">
        <v>819</v>
      </c>
      <c r="R23" s="133" t="s">
        <v>511</v>
      </c>
      <c r="S23" s="160" t="s">
        <v>512</v>
      </c>
      <c r="T23" s="160" t="s">
        <v>511</v>
      </c>
      <c r="U23" s="203">
        <v>0</v>
      </c>
      <c r="V23" s="162" t="s">
        <v>574</v>
      </c>
      <c r="W23" s="133" t="s">
        <v>510</v>
      </c>
      <c r="X23" s="177" t="s">
        <v>820</v>
      </c>
      <c r="Y23" s="204" t="s">
        <v>921</v>
      </c>
      <c r="Z23" s="64">
        <v>1</v>
      </c>
      <c r="AA23" s="128" t="s">
        <v>693</v>
      </c>
      <c r="AB23" s="276" t="s">
        <v>513</v>
      </c>
      <c r="AC23" s="164" t="s">
        <v>813</v>
      </c>
      <c r="AD23" s="62" t="s">
        <v>812</v>
      </c>
      <c r="AE23" s="62" t="s">
        <v>812</v>
      </c>
      <c r="AF23" s="165" t="s">
        <v>813</v>
      </c>
      <c r="AG23" s="166" t="s">
        <v>751</v>
      </c>
      <c r="AH23" s="166" t="s">
        <v>685</v>
      </c>
      <c r="AI23" s="180" t="s">
        <v>759</v>
      </c>
      <c r="AJ23" s="180" t="s">
        <v>759</v>
      </c>
      <c r="AK23" s="133"/>
      <c r="AL23" s="167" t="s">
        <v>579</v>
      </c>
      <c r="AM23" s="167" t="s">
        <v>579</v>
      </c>
      <c r="AN23" s="167" t="s">
        <v>579</v>
      </c>
      <c r="AO23" s="167" t="s">
        <v>579</v>
      </c>
      <c r="AP23" s="167" t="s">
        <v>579</v>
      </c>
      <c r="AQ23" s="167" t="s">
        <v>987</v>
      </c>
      <c r="AR23" s="167" t="s">
        <v>988</v>
      </c>
      <c r="AS23" s="167" t="s">
        <v>989</v>
      </c>
      <c r="AT23" s="167" t="s">
        <v>579</v>
      </c>
      <c r="AU23" s="167" t="s">
        <v>990</v>
      </c>
      <c r="AV23" s="167" t="s">
        <v>579</v>
      </c>
      <c r="AW23" s="167" t="s">
        <v>579</v>
      </c>
      <c r="AX23" s="167" t="s">
        <v>579</v>
      </c>
    </row>
    <row r="24" spans="1:50" s="30" customFormat="1" ht="30" x14ac:dyDescent="0.25">
      <c r="A24" s="167" t="s">
        <v>1263</v>
      </c>
      <c r="B24" s="77" t="s">
        <v>36</v>
      </c>
      <c r="C24" s="77" t="s">
        <v>37</v>
      </c>
      <c r="D24" s="77" t="s">
        <v>17</v>
      </c>
      <c r="E24" s="77" t="s">
        <v>11</v>
      </c>
      <c r="F24" s="151">
        <v>9</v>
      </c>
      <c r="G24" s="152">
        <v>0.8975778474716023</v>
      </c>
      <c r="H24" s="153">
        <v>356</v>
      </c>
      <c r="I24" s="154">
        <v>2.3475924049369921</v>
      </c>
      <c r="J24" s="153">
        <v>5725.2929199999999</v>
      </c>
      <c r="K24" s="154">
        <v>7.0852814417880072</v>
      </c>
      <c r="L24" s="154">
        <f>AVERAGE(G24,I24,K24)</f>
        <v>3.4434838980655336</v>
      </c>
      <c r="M24" s="153">
        <v>1</v>
      </c>
      <c r="N24" s="157">
        <v>8</v>
      </c>
      <c r="O24" s="158">
        <v>2.8144946326885112</v>
      </c>
      <c r="P24" s="159">
        <v>6.3971446262970835</v>
      </c>
      <c r="Q24" s="133" t="s">
        <v>528</v>
      </c>
      <c r="R24" s="133" t="s">
        <v>512</v>
      </c>
      <c r="S24" s="160" t="s">
        <v>512</v>
      </c>
      <c r="T24" s="160" t="s">
        <v>511</v>
      </c>
      <c r="U24" s="205">
        <v>2</v>
      </c>
      <c r="V24" s="162" t="s">
        <v>574</v>
      </c>
      <c r="W24" s="133" t="s">
        <v>512</v>
      </c>
      <c r="X24" s="133" t="s">
        <v>525</v>
      </c>
      <c r="Y24" s="62" t="s">
        <v>917</v>
      </c>
      <c r="Z24" s="64">
        <v>1</v>
      </c>
      <c r="AA24" s="128" t="s">
        <v>691</v>
      </c>
      <c r="AB24" s="163"/>
      <c r="AC24" s="164" t="s">
        <v>812</v>
      </c>
      <c r="AD24" s="62" t="s">
        <v>812</v>
      </c>
      <c r="AE24" s="62" t="s">
        <v>812</v>
      </c>
      <c r="AF24" s="165" t="s">
        <v>813</v>
      </c>
      <c r="AG24" s="166" t="s">
        <v>1231</v>
      </c>
      <c r="AH24" s="166" t="s">
        <v>1231</v>
      </c>
      <c r="AI24" s="130"/>
      <c r="AJ24" s="130" t="s">
        <v>759</v>
      </c>
      <c r="AK24" s="130"/>
      <c r="AL24" s="167" t="s">
        <v>579</v>
      </c>
      <c r="AM24" s="167" t="s">
        <v>579</v>
      </c>
      <c r="AN24" s="167" t="s">
        <v>579</v>
      </c>
      <c r="AO24" s="167" t="s">
        <v>579</v>
      </c>
      <c r="AP24" s="167" t="s">
        <v>579</v>
      </c>
      <c r="AQ24" s="167" t="s">
        <v>959</v>
      </c>
      <c r="AR24" s="167" t="s">
        <v>579</v>
      </c>
      <c r="AS24" s="167" t="s">
        <v>579</v>
      </c>
      <c r="AT24" s="167" t="s">
        <v>579</v>
      </c>
      <c r="AU24" s="167" t="s">
        <v>960</v>
      </c>
      <c r="AV24" s="167" t="s">
        <v>579</v>
      </c>
      <c r="AW24" s="167" t="s">
        <v>579</v>
      </c>
      <c r="AX24" s="167" t="s">
        <v>579</v>
      </c>
    </row>
    <row r="25" spans="1:50" s="30" customFormat="1" ht="30" x14ac:dyDescent="0.25">
      <c r="A25" s="167" t="s">
        <v>1264</v>
      </c>
      <c r="B25" s="128" t="s">
        <v>683</v>
      </c>
      <c r="C25" s="128" t="s">
        <v>358</v>
      </c>
      <c r="D25" s="128" t="s">
        <v>180</v>
      </c>
      <c r="E25" s="128" t="s">
        <v>20</v>
      </c>
      <c r="F25" s="193">
        <v>4</v>
      </c>
      <c r="G25" s="193">
        <v>0.3997868031116365</v>
      </c>
      <c r="H25" s="194">
        <v>17.501374820060942</v>
      </c>
      <c r="I25" s="195">
        <v>0</v>
      </c>
      <c r="J25" s="194">
        <v>22.224022000000001</v>
      </c>
      <c r="K25" s="196">
        <v>1.2562324647289196</v>
      </c>
      <c r="L25" s="195">
        <v>0.55200642261351873</v>
      </c>
      <c r="M25" s="207" t="s">
        <v>551</v>
      </c>
      <c r="N25" s="198">
        <v>0</v>
      </c>
      <c r="O25" s="208">
        <v>0.36800428174234584</v>
      </c>
      <c r="P25" s="209">
        <v>0</v>
      </c>
      <c r="Q25" s="188" t="s">
        <v>524</v>
      </c>
      <c r="R25" s="188" t="s">
        <v>512</v>
      </c>
      <c r="S25" s="188" t="s">
        <v>512</v>
      </c>
      <c r="T25" s="188" t="s">
        <v>511</v>
      </c>
      <c r="U25" s="201">
        <v>2</v>
      </c>
      <c r="V25" s="210" t="s">
        <v>573</v>
      </c>
      <c r="W25" s="202" t="s">
        <v>512</v>
      </c>
      <c r="X25" s="133" t="s">
        <v>638</v>
      </c>
      <c r="Y25" s="62" t="s">
        <v>917</v>
      </c>
      <c r="Z25" s="134">
        <v>1</v>
      </c>
      <c r="AA25" s="128" t="s">
        <v>690</v>
      </c>
      <c r="AB25" s="202"/>
      <c r="AC25" s="164" t="s">
        <v>812</v>
      </c>
      <c r="AD25" s="62" t="s">
        <v>812</v>
      </c>
      <c r="AE25" s="62" t="s">
        <v>812</v>
      </c>
      <c r="AF25" s="165" t="s">
        <v>813</v>
      </c>
      <c r="AG25" s="166" t="s">
        <v>751</v>
      </c>
      <c r="AH25" s="166" t="s">
        <v>1231</v>
      </c>
      <c r="AI25" s="133" t="s">
        <v>759</v>
      </c>
      <c r="AJ25" s="133"/>
      <c r="AK25" s="133"/>
      <c r="AL25" s="167" t="s">
        <v>977</v>
      </c>
      <c r="AM25" s="167" t="s">
        <v>579</v>
      </c>
      <c r="AN25" s="167" t="s">
        <v>579</v>
      </c>
      <c r="AO25" s="167" t="s">
        <v>579</v>
      </c>
      <c r="AP25" s="167" t="s">
        <v>579</v>
      </c>
      <c r="AQ25" s="167" t="s">
        <v>579</v>
      </c>
      <c r="AR25" s="167" t="s">
        <v>579</v>
      </c>
      <c r="AS25" s="167" t="s">
        <v>991</v>
      </c>
      <c r="AT25" s="167" t="s">
        <v>579</v>
      </c>
      <c r="AU25" s="167" t="s">
        <v>991</v>
      </c>
      <c r="AV25" s="167" t="s">
        <v>579</v>
      </c>
      <c r="AW25" s="167" t="s">
        <v>579</v>
      </c>
      <c r="AX25" s="167" t="s">
        <v>579</v>
      </c>
    </row>
    <row r="26" spans="1:50" s="30" customFormat="1" ht="45" x14ac:dyDescent="0.25">
      <c r="A26" s="167" t="s">
        <v>1265</v>
      </c>
      <c r="B26" s="77" t="s">
        <v>456</v>
      </c>
      <c r="C26" s="77" t="s">
        <v>457</v>
      </c>
      <c r="D26" s="77" t="s">
        <v>458</v>
      </c>
      <c r="E26" s="77" t="s">
        <v>130</v>
      </c>
      <c r="F26" s="151">
        <v>9</v>
      </c>
      <c r="G26" s="152">
        <v>0.8975778474716023</v>
      </c>
      <c r="H26" s="153">
        <v>227</v>
      </c>
      <c r="I26" s="154">
        <v>1.9380023084015194</v>
      </c>
      <c r="J26" s="153">
        <v>24695.044330000001</v>
      </c>
      <c r="K26" s="155">
        <v>8.6200757614770041</v>
      </c>
      <c r="L26" s="154">
        <f>AVERAGE(G26,I26,K26)</f>
        <v>3.8185519724500416</v>
      </c>
      <c r="M26" s="156">
        <v>1</v>
      </c>
      <c r="N26" s="157">
        <v>10</v>
      </c>
      <c r="O26" s="174">
        <v>3.2728506574833474</v>
      </c>
      <c r="P26" s="159">
        <v>9.9212990534935415</v>
      </c>
      <c r="Q26" s="63" t="s">
        <v>518</v>
      </c>
      <c r="R26" s="133"/>
      <c r="S26" s="133"/>
      <c r="T26" s="133"/>
      <c r="U26" s="169">
        <v>10</v>
      </c>
      <c r="V26" s="191" t="s">
        <v>576</v>
      </c>
      <c r="W26" s="63" t="s">
        <v>512</v>
      </c>
      <c r="X26" s="133" t="s">
        <v>732</v>
      </c>
      <c r="Y26" s="62" t="s">
        <v>917</v>
      </c>
      <c r="Z26" s="62" t="s">
        <v>625</v>
      </c>
      <c r="AA26" s="128" t="s">
        <v>724</v>
      </c>
      <c r="AB26" s="163"/>
      <c r="AC26" s="164" t="s">
        <v>812</v>
      </c>
      <c r="AD26" s="62" t="s">
        <v>813</v>
      </c>
      <c r="AE26" s="62" t="s">
        <v>812</v>
      </c>
      <c r="AF26" s="165" t="s">
        <v>813</v>
      </c>
      <c r="AG26" s="166" t="s">
        <v>751</v>
      </c>
      <c r="AH26" s="166" t="s">
        <v>1231</v>
      </c>
      <c r="AI26" s="130"/>
      <c r="AJ26" s="130" t="s">
        <v>759</v>
      </c>
      <c r="AK26" s="130" t="s">
        <v>1483</v>
      </c>
      <c r="AL26" s="167" t="s">
        <v>579</v>
      </c>
      <c r="AM26" s="167" t="s">
        <v>579</v>
      </c>
      <c r="AN26" s="167" t="s">
        <v>579</v>
      </c>
      <c r="AO26" s="167" t="s">
        <v>579</v>
      </c>
      <c r="AP26" s="167" t="s">
        <v>579</v>
      </c>
      <c r="AQ26" s="167" t="s">
        <v>992</v>
      </c>
      <c r="AR26" s="167" t="s">
        <v>579</v>
      </c>
      <c r="AS26" s="167" t="s">
        <v>962</v>
      </c>
      <c r="AT26" s="167" t="s">
        <v>962</v>
      </c>
      <c r="AU26" s="167" t="s">
        <v>579</v>
      </c>
      <c r="AV26" s="167" t="s">
        <v>579</v>
      </c>
      <c r="AW26" s="167" t="s">
        <v>579</v>
      </c>
      <c r="AX26" s="167" t="s">
        <v>579</v>
      </c>
    </row>
    <row r="27" spans="1:50" s="30" customFormat="1" ht="30" x14ac:dyDescent="0.25">
      <c r="A27" s="167" t="s">
        <v>1266</v>
      </c>
      <c r="B27" s="77" t="s">
        <v>480</v>
      </c>
      <c r="C27" s="77" t="s">
        <v>481</v>
      </c>
      <c r="D27" s="77" t="s">
        <v>17</v>
      </c>
      <c r="E27" s="77" t="s">
        <v>11</v>
      </c>
      <c r="F27" s="151">
        <v>29</v>
      </c>
      <c r="G27" s="152">
        <v>2.8213481266963409</v>
      </c>
      <c r="H27" s="153">
        <v>3187</v>
      </c>
      <c r="I27" s="154">
        <v>4.3427499379212957</v>
      </c>
      <c r="J27" s="153">
        <v>882.75271399999997</v>
      </c>
      <c r="K27" s="155">
        <v>5.1221973647512646</v>
      </c>
      <c r="L27" s="154">
        <f>AVERAGE(G27,I27,K27)</f>
        <v>4.0954318097896341</v>
      </c>
      <c r="M27" s="153">
        <v>7</v>
      </c>
      <c r="N27" s="156">
        <v>6</v>
      </c>
      <c r="O27" s="174">
        <v>4.698477269929878</v>
      </c>
      <c r="P27" s="172">
        <v>0.3062479530759355</v>
      </c>
      <c r="Q27" s="63" t="s">
        <v>518</v>
      </c>
      <c r="R27" s="133"/>
      <c r="S27" s="133"/>
      <c r="T27" s="133"/>
      <c r="U27" s="169">
        <v>10</v>
      </c>
      <c r="V27" s="173" t="s">
        <v>574</v>
      </c>
      <c r="W27" s="133" t="s">
        <v>512</v>
      </c>
      <c r="X27" s="133" t="s">
        <v>732</v>
      </c>
      <c r="Y27" s="133" t="s">
        <v>798</v>
      </c>
      <c r="Z27" s="64">
        <v>1</v>
      </c>
      <c r="AA27" s="128" t="s">
        <v>691</v>
      </c>
      <c r="AB27" s="163"/>
      <c r="AC27" s="164" t="s">
        <v>812</v>
      </c>
      <c r="AD27" s="62" t="s">
        <v>813</v>
      </c>
      <c r="AE27" s="62" t="s">
        <v>813</v>
      </c>
      <c r="AF27" s="165" t="s">
        <v>813</v>
      </c>
      <c r="AG27" s="166" t="s">
        <v>1231</v>
      </c>
      <c r="AH27" s="166" t="s">
        <v>1231</v>
      </c>
      <c r="AI27" s="130"/>
      <c r="AJ27" s="130"/>
      <c r="AK27" s="130"/>
      <c r="AL27" s="167" t="s">
        <v>579</v>
      </c>
      <c r="AM27" s="167" t="s">
        <v>579</v>
      </c>
      <c r="AN27" s="167" t="s">
        <v>579</v>
      </c>
      <c r="AO27" s="167" t="s">
        <v>579</v>
      </c>
      <c r="AP27" s="167" t="s">
        <v>579</v>
      </c>
      <c r="AQ27" s="167" t="s">
        <v>993</v>
      </c>
      <c r="AR27" s="167" t="s">
        <v>579</v>
      </c>
      <c r="AS27" s="167" t="s">
        <v>994</v>
      </c>
      <c r="AT27" s="167" t="s">
        <v>579</v>
      </c>
      <c r="AU27" s="167" t="s">
        <v>995</v>
      </c>
      <c r="AV27" s="167" t="s">
        <v>579</v>
      </c>
      <c r="AW27" s="167" t="s">
        <v>579</v>
      </c>
      <c r="AX27" s="167" t="s">
        <v>579</v>
      </c>
    </row>
    <row r="28" spans="1:50" ht="45" x14ac:dyDescent="0.25">
      <c r="A28" s="167" t="s">
        <v>1267</v>
      </c>
      <c r="B28" s="128" t="s">
        <v>420</v>
      </c>
      <c r="C28" s="128" t="s">
        <v>421</v>
      </c>
      <c r="D28" s="128" t="s">
        <v>274</v>
      </c>
      <c r="E28" s="128" t="s">
        <v>11</v>
      </c>
      <c r="F28" s="193">
        <v>11</v>
      </c>
      <c r="G28" s="193">
        <v>1.095584702144297</v>
      </c>
      <c r="H28" s="194">
        <v>3040.3594218917692</v>
      </c>
      <c r="I28" s="195">
        <v>4.2998737598499179</v>
      </c>
      <c r="J28" s="194">
        <v>360.42041</v>
      </c>
      <c r="K28" s="195">
        <v>4.1816347134337724</v>
      </c>
      <c r="L28" s="195">
        <v>3.192364391809329</v>
      </c>
      <c r="M28" s="211" t="s">
        <v>551</v>
      </c>
      <c r="N28" s="198">
        <v>8</v>
      </c>
      <c r="O28" s="199">
        <v>3.4615762612062198</v>
      </c>
      <c r="P28" s="212">
        <v>4.9041218866313896</v>
      </c>
      <c r="Q28" s="63" t="s">
        <v>518</v>
      </c>
      <c r="R28" s="188"/>
      <c r="S28" s="188"/>
      <c r="T28" s="188"/>
      <c r="U28" s="169">
        <v>10</v>
      </c>
      <c r="V28" s="213" t="s">
        <v>576</v>
      </c>
      <c r="W28" s="202" t="s">
        <v>511</v>
      </c>
      <c r="X28" s="133" t="s">
        <v>732</v>
      </c>
      <c r="Y28" s="62" t="s">
        <v>917</v>
      </c>
      <c r="Z28" s="134" t="s">
        <v>622</v>
      </c>
      <c r="AA28" s="128" t="s">
        <v>692</v>
      </c>
      <c r="AB28" s="202"/>
      <c r="AC28" s="164" t="s">
        <v>812</v>
      </c>
      <c r="AD28" s="62" t="s">
        <v>813</v>
      </c>
      <c r="AE28" s="62" t="s">
        <v>812</v>
      </c>
      <c r="AF28" s="165" t="s">
        <v>812</v>
      </c>
      <c r="AG28" s="166" t="s">
        <v>1231</v>
      </c>
      <c r="AH28" s="166" t="s">
        <v>1231</v>
      </c>
      <c r="AI28" s="133"/>
      <c r="AJ28" s="133" t="s">
        <v>759</v>
      </c>
      <c r="AK28" s="133"/>
      <c r="AL28" s="167" t="s">
        <v>983</v>
      </c>
      <c r="AM28" s="167" t="s">
        <v>579</v>
      </c>
      <c r="AN28" s="167" t="s">
        <v>579</v>
      </c>
      <c r="AO28" s="167" t="s">
        <v>579</v>
      </c>
      <c r="AP28" s="167" t="s">
        <v>579</v>
      </c>
      <c r="AQ28" s="167" t="s">
        <v>996</v>
      </c>
      <c r="AR28" s="167" t="s">
        <v>579</v>
      </c>
      <c r="AS28" s="167" t="s">
        <v>579</v>
      </c>
      <c r="AT28" s="167" t="s">
        <v>579</v>
      </c>
      <c r="AU28" s="167" t="s">
        <v>984</v>
      </c>
      <c r="AV28" s="167" t="s">
        <v>984</v>
      </c>
      <c r="AW28" s="167" t="s">
        <v>579</v>
      </c>
      <c r="AX28" s="167" t="s">
        <v>579</v>
      </c>
    </row>
    <row r="29" spans="1:50" s="30" customFormat="1" ht="45" x14ac:dyDescent="0.25">
      <c r="A29" s="167" t="s">
        <v>1268</v>
      </c>
      <c r="B29" s="77" t="s">
        <v>279</v>
      </c>
      <c r="C29" s="77" t="s">
        <v>280</v>
      </c>
      <c r="D29" s="77" t="s">
        <v>127</v>
      </c>
      <c r="E29" s="77" t="s">
        <v>100</v>
      </c>
      <c r="F29" s="151">
        <v>4</v>
      </c>
      <c r="G29" s="152">
        <v>0.3997868031116365</v>
      </c>
      <c r="H29" s="153">
        <v>98</v>
      </c>
      <c r="I29" s="154">
        <v>1.1354851289511938</v>
      </c>
      <c r="J29" s="154">
        <v>209</v>
      </c>
      <c r="K29" s="155">
        <v>3.5844249691966628</v>
      </c>
      <c r="L29" s="154">
        <v>1.7065656337531643</v>
      </c>
      <c r="M29" s="187">
        <v>10</v>
      </c>
      <c r="N29" s="157">
        <v>6</v>
      </c>
      <c r="O29" s="174">
        <v>4.9000000000000004</v>
      </c>
      <c r="P29" s="159">
        <v>5.8</v>
      </c>
      <c r="Q29" s="65" t="s">
        <v>577</v>
      </c>
      <c r="R29" s="65" t="s">
        <v>513</v>
      </c>
      <c r="S29" s="65" t="s">
        <v>512</v>
      </c>
      <c r="T29" s="65" t="s">
        <v>513</v>
      </c>
      <c r="U29" s="214">
        <v>8</v>
      </c>
      <c r="V29" s="169" t="s">
        <v>576</v>
      </c>
      <c r="W29" s="62" t="s">
        <v>510</v>
      </c>
      <c r="X29" s="63" t="s">
        <v>534</v>
      </c>
      <c r="Y29" s="176" t="s">
        <v>922</v>
      </c>
      <c r="Z29" s="64">
        <v>1</v>
      </c>
      <c r="AA29" s="128" t="s">
        <v>690</v>
      </c>
      <c r="AB29" s="163"/>
      <c r="AC29" s="164" t="s">
        <v>812</v>
      </c>
      <c r="AD29" s="62" t="s">
        <v>812</v>
      </c>
      <c r="AE29" s="62" t="s">
        <v>813</v>
      </c>
      <c r="AF29" s="165" t="s">
        <v>813</v>
      </c>
      <c r="AG29" s="166" t="s">
        <v>1231</v>
      </c>
      <c r="AH29" s="166" t="s">
        <v>1231</v>
      </c>
      <c r="AI29" s="130" t="s">
        <v>759</v>
      </c>
      <c r="AJ29" s="130"/>
      <c r="AK29" s="130" t="s">
        <v>764</v>
      </c>
      <c r="AL29" s="167" t="s">
        <v>997</v>
      </c>
      <c r="AM29" s="167" t="s">
        <v>579</v>
      </c>
      <c r="AN29" s="167" t="s">
        <v>579</v>
      </c>
      <c r="AO29" s="167" t="s">
        <v>579</v>
      </c>
      <c r="AP29" s="167" t="s">
        <v>579</v>
      </c>
      <c r="AQ29" s="167" t="s">
        <v>579</v>
      </c>
      <c r="AR29" s="167" t="s">
        <v>579</v>
      </c>
      <c r="AS29" s="167" t="s">
        <v>998</v>
      </c>
      <c r="AT29" s="167" t="s">
        <v>579</v>
      </c>
      <c r="AU29" s="167" t="s">
        <v>998</v>
      </c>
      <c r="AV29" s="167" t="s">
        <v>999</v>
      </c>
      <c r="AW29" s="167" t="s">
        <v>579</v>
      </c>
      <c r="AX29" s="167" t="s">
        <v>579</v>
      </c>
    </row>
    <row r="30" spans="1:50" s="30" customFormat="1" ht="30" x14ac:dyDescent="0.25">
      <c r="A30" s="167" t="s">
        <v>1269</v>
      </c>
      <c r="B30" s="77" t="s">
        <v>123</v>
      </c>
      <c r="C30" s="77" t="s">
        <v>124</v>
      </c>
      <c r="D30" s="77" t="s">
        <v>103</v>
      </c>
      <c r="E30" s="77" t="s">
        <v>20</v>
      </c>
      <c r="F30" s="151">
        <v>2</v>
      </c>
      <c r="G30" s="152">
        <v>0.19997333759931024</v>
      </c>
      <c r="H30" s="153">
        <v>3</v>
      </c>
      <c r="I30" s="154">
        <v>0</v>
      </c>
      <c r="J30" s="153">
        <v>9.3599000000000002E-2</v>
      </c>
      <c r="K30" s="155">
        <v>0</v>
      </c>
      <c r="L30" s="154">
        <f>AVERAGE(G30,I30,K30)</f>
        <v>6.6657779199770076E-2</v>
      </c>
      <c r="M30" s="153">
        <v>1</v>
      </c>
      <c r="N30" s="156">
        <v>10</v>
      </c>
      <c r="O30" s="158">
        <v>2.0222192597332564</v>
      </c>
      <c r="P30" s="159">
        <v>10</v>
      </c>
      <c r="Q30" s="160" t="s">
        <v>533</v>
      </c>
      <c r="R30" s="133" t="s">
        <v>511</v>
      </c>
      <c r="S30" s="160" t="s">
        <v>512</v>
      </c>
      <c r="T30" s="160" t="s">
        <v>513</v>
      </c>
      <c r="U30" s="162">
        <v>4</v>
      </c>
      <c r="V30" s="162" t="s">
        <v>574</v>
      </c>
      <c r="W30" s="133" t="s">
        <v>510</v>
      </c>
      <c r="X30" s="133" t="s">
        <v>531</v>
      </c>
      <c r="Y30" s="62" t="s">
        <v>917</v>
      </c>
      <c r="Z30" s="64">
        <v>1</v>
      </c>
      <c r="AA30" s="128" t="s">
        <v>691</v>
      </c>
      <c r="AB30" s="163"/>
      <c r="AC30" s="164" t="s">
        <v>812</v>
      </c>
      <c r="AD30" s="62" t="s">
        <v>813</v>
      </c>
      <c r="AE30" s="62" t="s">
        <v>812</v>
      </c>
      <c r="AF30" s="165" t="s">
        <v>812</v>
      </c>
      <c r="AG30" s="166" t="s">
        <v>751</v>
      </c>
      <c r="AH30" s="166" t="s">
        <v>1231</v>
      </c>
      <c r="AI30" s="65"/>
      <c r="AJ30" s="65" t="s">
        <v>759</v>
      </c>
      <c r="AK30" s="65"/>
      <c r="AL30" s="167" t="s">
        <v>579</v>
      </c>
      <c r="AM30" s="167" t="s">
        <v>579</v>
      </c>
      <c r="AN30" s="167" t="s">
        <v>579</v>
      </c>
      <c r="AO30" s="167" t="s">
        <v>579</v>
      </c>
      <c r="AP30" s="167" t="s">
        <v>579</v>
      </c>
      <c r="AQ30" s="167" t="s">
        <v>952</v>
      </c>
      <c r="AR30" s="167" t="s">
        <v>579</v>
      </c>
      <c r="AS30" s="167" t="s">
        <v>579</v>
      </c>
      <c r="AT30" s="167" t="s">
        <v>579</v>
      </c>
      <c r="AU30" s="167" t="s">
        <v>579</v>
      </c>
      <c r="AV30" s="167" t="s">
        <v>579</v>
      </c>
      <c r="AW30" s="167" t="s">
        <v>579</v>
      </c>
      <c r="AX30" s="167" t="s">
        <v>579</v>
      </c>
    </row>
    <row r="31" spans="1:50" s="30" customFormat="1" ht="60" x14ac:dyDescent="0.25">
      <c r="A31" s="167" t="s">
        <v>1270</v>
      </c>
      <c r="B31" s="77" t="s">
        <v>256</v>
      </c>
      <c r="C31" s="77" t="s">
        <v>257</v>
      </c>
      <c r="D31" s="77" t="s">
        <v>17</v>
      </c>
      <c r="E31" s="77" t="s">
        <v>20</v>
      </c>
      <c r="F31" s="151">
        <v>16</v>
      </c>
      <c r="G31" s="152">
        <v>1.5864850429749904</v>
      </c>
      <c r="H31" s="153">
        <v>19396</v>
      </c>
      <c r="I31" s="154">
        <v>5.9866299877224627</v>
      </c>
      <c r="J31" s="153">
        <v>1861.2534410000001</v>
      </c>
      <c r="K31" s="154">
        <v>5.9054557043917688</v>
      </c>
      <c r="L31" s="154">
        <f>AVERAGE(G31,I31,K31)</f>
        <v>4.492856911696407</v>
      </c>
      <c r="M31" s="153">
        <v>4</v>
      </c>
      <c r="N31" s="156">
        <v>8</v>
      </c>
      <c r="O31" s="174">
        <v>4.164285637232136</v>
      </c>
      <c r="P31" s="192">
        <v>4.4553966404581447</v>
      </c>
      <c r="Q31" s="160" t="s">
        <v>533</v>
      </c>
      <c r="R31" s="133" t="s">
        <v>511</v>
      </c>
      <c r="S31" s="160" t="s">
        <v>512</v>
      </c>
      <c r="T31" s="160" t="s">
        <v>511</v>
      </c>
      <c r="U31" s="203">
        <v>0</v>
      </c>
      <c r="V31" s="162" t="s">
        <v>574</v>
      </c>
      <c r="W31" s="133" t="s">
        <v>512</v>
      </c>
      <c r="X31" s="177" t="s">
        <v>808</v>
      </c>
      <c r="Y31" s="177" t="s">
        <v>821</v>
      </c>
      <c r="Z31" s="62" t="s">
        <v>909</v>
      </c>
      <c r="AA31" s="128" t="s">
        <v>695</v>
      </c>
      <c r="AB31" s="163"/>
      <c r="AC31" s="164" t="s">
        <v>812</v>
      </c>
      <c r="AD31" s="62" t="s">
        <v>812</v>
      </c>
      <c r="AE31" s="62" t="s">
        <v>813</v>
      </c>
      <c r="AF31" s="165" t="s">
        <v>813</v>
      </c>
      <c r="AG31" s="166" t="s">
        <v>751</v>
      </c>
      <c r="AH31" s="166" t="s">
        <v>752</v>
      </c>
      <c r="AI31" s="133"/>
      <c r="AJ31" s="133"/>
      <c r="AK31" s="133" t="s">
        <v>763</v>
      </c>
      <c r="AL31" s="167" t="s">
        <v>1000</v>
      </c>
      <c r="AM31" s="167" t="s">
        <v>579</v>
      </c>
      <c r="AN31" s="167" t="s">
        <v>579</v>
      </c>
      <c r="AO31" s="167" t="s">
        <v>579</v>
      </c>
      <c r="AP31" s="167" t="s">
        <v>579</v>
      </c>
      <c r="AQ31" s="167" t="s">
        <v>1001</v>
      </c>
      <c r="AR31" s="167" t="s">
        <v>579</v>
      </c>
      <c r="AS31" s="167" t="s">
        <v>1002</v>
      </c>
      <c r="AT31" s="167" t="s">
        <v>579</v>
      </c>
      <c r="AU31" s="167" t="s">
        <v>1003</v>
      </c>
      <c r="AV31" s="167" t="s">
        <v>1000</v>
      </c>
      <c r="AW31" s="167" t="s">
        <v>579</v>
      </c>
      <c r="AX31" s="167" t="s">
        <v>579</v>
      </c>
    </row>
    <row r="32" spans="1:50" s="30" customFormat="1" ht="45" x14ac:dyDescent="0.25">
      <c r="A32" s="167" t="s">
        <v>1271</v>
      </c>
      <c r="B32" s="77" t="s">
        <v>258</v>
      </c>
      <c r="C32" s="77" t="s">
        <v>259</v>
      </c>
      <c r="D32" s="77" t="s">
        <v>14</v>
      </c>
      <c r="E32" s="77" t="s">
        <v>35</v>
      </c>
      <c r="F32" s="151">
        <v>12</v>
      </c>
      <c r="G32" s="152">
        <v>1.1942729853438578</v>
      </c>
      <c r="H32" s="153">
        <v>32</v>
      </c>
      <c r="I32" s="154">
        <v>0.15464876785728698</v>
      </c>
      <c r="J32" s="153">
        <v>1487.3917779999999</v>
      </c>
      <c r="K32" s="154">
        <v>5.6700183495117171</v>
      </c>
      <c r="L32" s="154">
        <f>AVERAGE(G32,I32,K32)</f>
        <v>2.3396467009042872</v>
      </c>
      <c r="M32" s="181" t="s">
        <v>551</v>
      </c>
      <c r="N32" s="157">
        <v>10</v>
      </c>
      <c r="O32" s="174">
        <v>3.2264311339361917</v>
      </c>
      <c r="P32" s="159">
        <v>8.366976686825323</v>
      </c>
      <c r="Q32" s="65" t="s">
        <v>577</v>
      </c>
      <c r="R32" s="65" t="s">
        <v>513</v>
      </c>
      <c r="S32" s="65" t="s">
        <v>512</v>
      </c>
      <c r="T32" s="65" t="s">
        <v>513</v>
      </c>
      <c r="U32" s="214">
        <v>8</v>
      </c>
      <c r="V32" s="214" t="s">
        <v>576</v>
      </c>
      <c r="W32" s="133" t="s">
        <v>511</v>
      </c>
      <c r="X32" s="133" t="s">
        <v>734</v>
      </c>
      <c r="Y32" s="65" t="s">
        <v>798</v>
      </c>
      <c r="Z32" s="65" t="s">
        <v>909</v>
      </c>
      <c r="AA32" s="128" t="s">
        <v>691</v>
      </c>
      <c r="AB32" s="163"/>
      <c r="AC32" s="164" t="s">
        <v>812</v>
      </c>
      <c r="AD32" s="62" t="s">
        <v>812</v>
      </c>
      <c r="AE32" s="62" t="s">
        <v>812</v>
      </c>
      <c r="AF32" s="165" t="s">
        <v>813</v>
      </c>
      <c r="AG32" s="166" t="s">
        <v>1231</v>
      </c>
      <c r="AH32" s="166" t="s">
        <v>1231</v>
      </c>
      <c r="AI32" s="133"/>
      <c r="AJ32" s="133"/>
      <c r="AK32" s="133"/>
      <c r="AL32" s="167" t="s">
        <v>579</v>
      </c>
      <c r="AM32" s="167" t="s">
        <v>579</v>
      </c>
      <c r="AN32" s="167" t="s">
        <v>579</v>
      </c>
      <c r="AO32" s="167" t="s">
        <v>579</v>
      </c>
      <c r="AP32" s="167" t="s">
        <v>579</v>
      </c>
      <c r="AQ32" s="167" t="s">
        <v>1004</v>
      </c>
      <c r="AR32" s="167" t="s">
        <v>579</v>
      </c>
      <c r="AS32" s="167" t="s">
        <v>579</v>
      </c>
      <c r="AT32" s="167" t="s">
        <v>579</v>
      </c>
      <c r="AU32" s="167" t="s">
        <v>1005</v>
      </c>
      <c r="AV32" s="167" t="s">
        <v>579</v>
      </c>
      <c r="AW32" s="167" t="s">
        <v>579</v>
      </c>
      <c r="AX32" s="167" t="s">
        <v>579</v>
      </c>
    </row>
    <row r="33" spans="1:50" s="30" customFormat="1" ht="75" x14ac:dyDescent="0.25">
      <c r="A33" s="167" t="s">
        <v>1272</v>
      </c>
      <c r="B33" s="128" t="s">
        <v>397</v>
      </c>
      <c r="C33" s="128" t="s">
        <v>398</v>
      </c>
      <c r="D33" s="128" t="s">
        <v>103</v>
      </c>
      <c r="E33" s="128" t="s">
        <v>20</v>
      </c>
      <c r="F33" s="193">
        <v>4</v>
      </c>
      <c r="G33" s="193">
        <v>0.3997868031116365</v>
      </c>
      <c r="H33" s="194">
        <v>1317.5873620431289</v>
      </c>
      <c r="I33" s="195">
        <v>3.5387559025734392</v>
      </c>
      <c r="J33" s="194">
        <v>172.59655699999999</v>
      </c>
      <c r="K33" s="195">
        <v>3.4085046721237537</v>
      </c>
      <c r="L33" s="195">
        <v>2.449015792602943</v>
      </c>
      <c r="M33" s="197">
        <v>2.5</v>
      </c>
      <c r="N33" s="198">
        <v>6</v>
      </c>
      <c r="O33" s="215">
        <v>2.6496719308676475</v>
      </c>
      <c r="P33" s="209">
        <v>6.5440064188649769E-2</v>
      </c>
      <c r="Q33" s="176" t="s">
        <v>1194</v>
      </c>
      <c r="R33" s="188" t="s">
        <v>513</v>
      </c>
      <c r="S33" s="188" t="s">
        <v>512</v>
      </c>
      <c r="T33" s="188" t="s">
        <v>511</v>
      </c>
      <c r="U33" s="216">
        <v>6</v>
      </c>
      <c r="V33" s="183" t="s">
        <v>574</v>
      </c>
      <c r="W33" s="202" t="s">
        <v>511</v>
      </c>
      <c r="X33" s="55" t="s">
        <v>822</v>
      </c>
      <c r="Y33" s="164" t="s">
        <v>823</v>
      </c>
      <c r="Z33" s="134">
        <v>1</v>
      </c>
      <c r="AA33" s="128" t="s">
        <v>686</v>
      </c>
      <c r="AB33" s="202" t="s">
        <v>513</v>
      </c>
      <c r="AC33" s="164" t="s">
        <v>813</v>
      </c>
      <c r="AD33" s="62" t="s">
        <v>812</v>
      </c>
      <c r="AE33" s="62" t="s">
        <v>812</v>
      </c>
      <c r="AF33" s="165" t="s">
        <v>813</v>
      </c>
      <c r="AG33" s="166" t="s">
        <v>751</v>
      </c>
      <c r="AH33" s="166" t="s">
        <v>752</v>
      </c>
      <c r="AI33" s="133"/>
      <c r="AJ33" s="133"/>
      <c r="AK33" s="133"/>
      <c r="AL33" s="167" t="s">
        <v>996</v>
      </c>
      <c r="AM33" s="167" t="s">
        <v>984</v>
      </c>
      <c r="AN33" s="167" t="s">
        <v>579</v>
      </c>
      <c r="AO33" s="167" t="s">
        <v>579</v>
      </c>
      <c r="AP33" s="167" t="s">
        <v>579</v>
      </c>
      <c r="AQ33" s="167" t="s">
        <v>579</v>
      </c>
      <c r="AR33" s="167" t="s">
        <v>579</v>
      </c>
      <c r="AS33" s="167" t="s">
        <v>579</v>
      </c>
      <c r="AT33" s="167" t="s">
        <v>579</v>
      </c>
      <c r="AU33" s="167" t="s">
        <v>981</v>
      </c>
      <c r="AV33" s="167" t="s">
        <v>981</v>
      </c>
      <c r="AW33" s="167" t="s">
        <v>579</v>
      </c>
      <c r="AX33" s="167" t="s">
        <v>579</v>
      </c>
    </row>
    <row r="34" spans="1:50" s="30" customFormat="1" ht="45" x14ac:dyDescent="0.25">
      <c r="A34" s="167" t="s">
        <v>1273</v>
      </c>
      <c r="B34" s="77" t="s">
        <v>29</v>
      </c>
      <c r="C34" s="77" t="s">
        <v>30</v>
      </c>
      <c r="D34" s="77" t="s">
        <v>31</v>
      </c>
      <c r="E34" s="77" t="s">
        <v>11</v>
      </c>
      <c r="F34" s="151">
        <v>5</v>
      </c>
      <c r="G34" s="152">
        <v>0.49958374957880025</v>
      </c>
      <c r="H34" s="153">
        <v>13</v>
      </c>
      <c r="I34" s="154">
        <v>0</v>
      </c>
      <c r="J34" s="153">
        <v>4588.359042</v>
      </c>
      <c r="K34" s="155">
        <v>6.8528416185413246</v>
      </c>
      <c r="L34" s="154">
        <f>AVERAGE(G34,I34,K34)</f>
        <v>2.4508084560400416</v>
      </c>
      <c r="M34" s="156">
        <v>1</v>
      </c>
      <c r="N34" s="157">
        <v>5</v>
      </c>
      <c r="O34" s="158">
        <v>1.9836028186800139</v>
      </c>
      <c r="P34" s="217">
        <v>2.2379124440768603</v>
      </c>
      <c r="Q34" s="65" t="s">
        <v>577</v>
      </c>
      <c r="R34" s="133" t="s">
        <v>512</v>
      </c>
      <c r="S34" s="133" t="s">
        <v>512</v>
      </c>
      <c r="T34" s="160" t="s">
        <v>513</v>
      </c>
      <c r="U34" s="218">
        <v>5</v>
      </c>
      <c r="V34" s="183" t="s">
        <v>574</v>
      </c>
      <c r="W34" s="133" t="s">
        <v>512</v>
      </c>
      <c r="X34" s="133" t="s">
        <v>732</v>
      </c>
      <c r="Y34" s="133" t="s">
        <v>798</v>
      </c>
      <c r="Z34" s="64">
        <v>1</v>
      </c>
      <c r="AA34" s="128" t="s">
        <v>703</v>
      </c>
      <c r="AB34" s="163"/>
      <c r="AC34" s="164" t="s">
        <v>812</v>
      </c>
      <c r="AD34" s="62" t="s">
        <v>812</v>
      </c>
      <c r="AE34" s="62" t="s">
        <v>813</v>
      </c>
      <c r="AF34" s="165" t="s">
        <v>813</v>
      </c>
      <c r="AG34" s="166" t="s">
        <v>1231</v>
      </c>
      <c r="AH34" s="166" t="s">
        <v>1231</v>
      </c>
      <c r="AI34" s="62" t="s">
        <v>759</v>
      </c>
      <c r="AJ34" s="133"/>
      <c r="AK34" s="133"/>
      <c r="AL34" s="167" t="s">
        <v>991</v>
      </c>
      <c r="AM34" s="167" t="s">
        <v>579</v>
      </c>
      <c r="AN34" s="167" t="s">
        <v>579</v>
      </c>
      <c r="AO34" s="167" t="s">
        <v>579</v>
      </c>
      <c r="AP34" s="167" t="s">
        <v>579</v>
      </c>
      <c r="AQ34" s="167" t="s">
        <v>579</v>
      </c>
      <c r="AR34" s="167" t="s">
        <v>579</v>
      </c>
      <c r="AS34" s="167" t="s">
        <v>977</v>
      </c>
      <c r="AT34" s="167" t="s">
        <v>579</v>
      </c>
      <c r="AU34" s="167" t="s">
        <v>991</v>
      </c>
      <c r="AV34" s="167" t="s">
        <v>579</v>
      </c>
      <c r="AW34" s="167" t="s">
        <v>579</v>
      </c>
      <c r="AX34" s="167" t="s">
        <v>579</v>
      </c>
    </row>
    <row r="35" spans="1:50" s="30" customFormat="1" ht="105" x14ac:dyDescent="0.25">
      <c r="A35" s="167" t="s">
        <v>1274</v>
      </c>
      <c r="B35" s="128" t="s">
        <v>422</v>
      </c>
      <c r="C35" s="128" t="s">
        <v>423</v>
      </c>
      <c r="D35" s="128" t="s">
        <v>424</v>
      </c>
      <c r="E35" s="128" t="s">
        <v>20</v>
      </c>
      <c r="F35" s="193">
        <v>1</v>
      </c>
      <c r="G35" s="193">
        <v>9.9996666799995637E-2</v>
      </c>
      <c r="H35" s="194">
        <v>480.12676374800009</v>
      </c>
      <c r="I35" s="195">
        <v>2.6198626429554297</v>
      </c>
      <c r="J35" s="194">
        <v>0.75019899999999995</v>
      </c>
      <c r="K35" s="196">
        <v>0</v>
      </c>
      <c r="L35" s="195">
        <v>0.90661976991847515</v>
      </c>
      <c r="M35" s="197">
        <v>10</v>
      </c>
      <c r="N35" s="198">
        <v>5</v>
      </c>
      <c r="O35" s="199">
        <v>4.4688732566394913</v>
      </c>
      <c r="P35" s="209">
        <v>0</v>
      </c>
      <c r="Q35" s="176" t="s">
        <v>1195</v>
      </c>
      <c r="R35" s="188" t="s">
        <v>511</v>
      </c>
      <c r="S35" s="188" t="s">
        <v>511</v>
      </c>
      <c r="T35" s="188" t="s">
        <v>511</v>
      </c>
      <c r="U35" s="210">
        <v>0</v>
      </c>
      <c r="V35" s="189" t="s">
        <v>573</v>
      </c>
      <c r="W35" s="164" t="s">
        <v>510</v>
      </c>
      <c r="X35" s="164" t="s">
        <v>1202</v>
      </c>
      <c r="Y35" s="62" t="s">
        <v>1196</v>
      </c>
      <c r="Z35" s="134" t="s">
        <v>895</v>
      </c>
      <c r="AA35" s="128" t="s">
        <v>686</v>
      </c>
      <c r="AB35" s="164"/>
      <c r="AC35" s="164" t="s">
        <v>812</v>
      </c>
      <c r="AD35" s="62" t="s">
        <v>812</v>
      </c>
      <c r="AE35" s="62" t="s">
        <v>812</v>
      </c>
      <c r="AF35" s="165" t="s">
        <v>813</v>
      </c>
      <c r="AG35" s="166" t="s">
        <v>751</v>
      </c>
      <c r="AH35" s="166" t="s">
        <v>1231</v>
      </c>
      <c r="AI35" s="133" t="s">
        <v>759</v>
      </c>
      <c r="AJ35" s="133"/>
      <c r="AK35" s="133"/>
      <c r="AL35" s="167" t="s">
        <v>954</v>
      </c>
      <c r="AM35" s="167" t="s">
        <v>579</v>
      </c>
      <c r="AN35" s="167" t="s">
        <v>579</v>
      </c>
      <c r="AO35" s="167" t="s">
        <v>579</v>
      </c>
      <c r="AP35" s="167" t="s">
        <v>579</v>
      </c>
      <c r="AQ35" s="167" t="s">
        <v>579</v>
      </c>
      <c r="AR35" s="167" t="s">
        <v>579</v>
      </c>
      <c r="AS35" s="167" t="s">
        <v>579</v>
      </c>
      <c r="AT35" s="167" t="s">
        <v>579</v>
      </c>
      <c r="AU35" s="167" t="s">
        <v>954</v>
      </c>
      <c r="AV35" s="167" t="s">
        <v>579</v>
      </c>
      <c r="AW35" s="167" t="s">
        <v>579</v>
      </c>
      <c r="AX35" s="167" t="s">
        <v>579</v>
      </c>
    </row>
    <row r="36" spans="1:50" s="30" customFormat="1" ht="30" x14ac:dyDescent="0.25">
      <c r="A36" s="167" t="s">
        <v>1275</v>
      </c>
      <c r="B36" s="77" t="s">
        <v>12</v>
      </c>
      <c r="C36" s="77" t="s">
        <v>13</v>
      </c>
      <c r="D36" s="77" t="s">
        <v>14</v>
      </c>
      <c r="E36" s="77" t="s">
        <v>7</v>
      </c>
      <c r="F36" s="151">
        <v>10</v>
      </c>
      <c r="G36" s="152">
        <v>0.99667994624955902</v>
      </c>
      <c r="H36" s="153">
        <v>292</v>
      </c>
      <c r="I36" s="154">
        <v>2.1672039907276393</v>
      </c>
      <c r="J36" s="153">
        <v>815.61111900000003</v>
      </c>
      <c r="K36" s="154">
        <v>5.0391345550914446</v>
      </c>
      <c r="L36" s="154">
        <f>AVERAGE(G36,I36,K36)</f>
        <v>2.7343394973562147</v>
      </c>
      <c r="M36" s="153">
        <v>1</v>
      </c>
      <c r="N36" s="156">
        <v>8</v>
      </c>
      <c r="O36" s="158">
        <v>2.5781131657854051</v>
      </c>
      <c r="P36" s="159">
        <v>6.9337422256834813</v>
      </c>
      <c r="Q36" s="219" t="s">
        <v>825</v>
      </c>
      <c r="R36" s="133" t="s">
        <v>513</v>
      </c>
      <c r="S36" s="133" t="s">
        <v>512</v>
      </c>
      <c r="T36" s="160" t="s">
        <v>511</v>
      </c>
      <c r="U36" s="220">
        <v>6</v>
      </c>
      <c r="V36" s="170" t="s">
        <v>575</v>
      </c>
      <c r="W36" s="133" t="s">
        <v>512</v>
      </c>
      <c r="X36" s="160" t="s">
        <v>539</v>
      </c>
      <c r="Y36" s="177" t="s">
        <v>803</v>
      </c>
      <c r="Z36" s="62" t="s">
        <v>906</v>
      </c>
      <c r="AA36" s="128" t="s">
        <v>698</v>
      </c>
      <c r="AB36" s="163"/>
      <c r="AC36" s="164" t="s">
        <v>812</v>
      </c>
      <c r="AD36" s="62" t="s">
        <v>813</v>
      </c>
      <c r="AE36" s="62" t="s">
        <v>813</v>
      </c>
      <c r="AF36" s="165" t="s">
        <v>813</v>
      </c>
      <c r="AG36" s="166" t="s">
        <v>1231</v>
      </c>
      <c r="AH36" s="166" t="s">
        <v>1231</v>
      </c>
      <c r="AI36" s="133"/>
      <c r="AJ36" s="133"/>
      <c r="AK36" s="133"/>
      <c r="AL36" s="167" t="s">
        <v>1006</v>
      </c>
      <c r="AM36" s="167" t="s">
        <v>579</v>
      </c>
      <c r="AN36" s="167" t="s">
        <v>579</v>
      </c>
      <c r="AO36" s="167" t="s">
        <v>579</v>
      </c>
      <c r="AP36" s="167" t="s">
        <v>579</v>
      </c>
      <c r="AQ36" s="167" t="s">
        <v>1007</v>
      </c>
      <c r="AR36" s="167" t="s">
        <v>579</v>
      </c>
      <c r="AS36" s="167" t="s">
        <v>579</v>
      </c>
      <c r="AT36" s="167" t="s">
        <v>579</v>
      </c>
      <c r="AU36" s="167" t="s">
        <v>579</v>
      </c>
      <c r="AV36" s="167" t="s">
        <v>1008</v>
      </c>
      <c r="AW36" s="167" t="s">
        <v>579</v>
      </c>
      <c r="AX36" s="167" t="s">
        <v>579</v>
      </c>
    </row>
    <row r="37" spans="1:50" s="30" customFormat="1" ht="30" x14ac:dyDescent="0.25">
      <c r="A37" s="167" t="s">
        <v>1276</v>
      </c>
      <c r="B37" s="128" t="s">
        <v>373</v>
      </c>
      <c r="C37" s="128" t="s">
        <v>374</v>
      </c>
      <c r="D37" s="128" t="s">
        <v>17</v>
      </c>
      <c r="E37" s="128" t="s">
        <v>11</v>
      </c>
      <c r="F37" s="193">
        <v>13</v>
      </c>
      <c r="G37" s="193">
        <v>1.2927258360605833</v>
      </c>
      <c r="H37" s="194">
        <v>2833.1633256800369</v>
      </c>
      <c r="I37" s="195">
        <v>4.235627374008315</v>
      </c>
      <c r="J37" s="194">
        <v>137.243696</v>
      </c>
      <c r="K37" s="195">
        <v>3.1678460559791244</v>
      </c>
      <c r="L37" s="195">
        <v>2.8987330886826741</v>
      </c>
      <c r="M37" s="197">
        <v>2.3076923076923079</v>
      </c>
      <c r="N37" s="198">
        <v>8</v>
      </c>
      <c r="O37" s="199">
        <v>3.0688084654583272</v>
      </c>
      <c r="P37" s="212">
        <v>7.0135234233064985</v>
      </c>
      <c r="Q37" s="219" t="s">
        <v>528</v>
      </c>
      <c r="R37" s="188" t="s">
        <v>511</v>
      </c>
      <c r="S37" s="188" t="s">
        <v>512</v>
      </c>
      <c r="T37" s="188" t="s">
        <v>513</v>
      </c>
      <c r="U37" s="201">
        <v>4</v>
      </c>
      <c r="V37" s="216" t="s">
        <v>575</v>
      </c>
      <c r="W37" s="202" t="s">
        <v>512</v>
      </c>
      <c r="X37" s="160" t="s">
        <v>539</v>
      </c>
      <c r="Y37" s="221" t="s">
        <v>798</v>
      </c>
      <c r="Z37" s="134">
        <v>1</v>
      </c>
      <c r="AA37" s="128" t="s">
        <v>686</v>
      </c>
      <c r="AB37" s="202"/>
      <c r="AC37" s="164" t="s">
        <v>812</v>
      </c>
      <c r="AD37" s="62" t="s">
        <v>813</v>
      </c>
      <c r="AE37" s="62" t="s">
        <v>813</v>
      </c>
      <c r="AF37" s="165" t="s">
        <v>813</v>
      </c>
      <c r="AG37" s="166" t="s">
        <v>751</v>
      </c>
      <c r="AH37" s="166" t="s">
        <v>1231</v>
      </c>
      <c r="AI37" s="133"/>
      <c r="AJ37" s="133"/>
      <c r="AK37" s="133"/>
      <c r="AL37" s="167" t="s">
        <v>1009</v>
      </c>
      <c r="AM37" s="167" t="s">
        <v>579</v>
      </c>
      <c r="AN37" s="167" t="s">
        <v>579</v>
      </c>
      <c r="AO37" s="167" t="s">
        <v>1010</v>
      </c>
      <c r="AP37" s="167" t="s">
        <v>579</v>
      </c>
      <c r="AQ37" s="167" t="s">
        <v>579</v>
      </c>
      <c r="AR37" s="167" t="s">
        <v>579</v>
      </c>
      <c r="AS37" s="167" t="s">
        <v>579</v>
      </c>
      <c r="AT37" s="167" t="s">
        <v>579</v>
      </c>
      <c r="AU37" s="167" t="s">
        <v>579</v>
      </c>
      <c r="AV37" s="167" t="s">
        <v>579</v>
      </c>
      <c r="AW37" s="167" t="s">
        <v>579</v>
      </c>
      <c r="AX37" s="167" t="s">
        <v>579</v>
      </c>
    </row>
    <row r="38" spans="1:50" s="30" customFormat="1" ht="30" x14ac:dyDescent="0.25">
      <c r="A38" s="167" t="s">
        <v>1277</v>
      </c>
      <c r="B38" s="77" t="s">
        <v>478</v>
      </c>
      <c r="C38" s="77" t="s">
        <v>479</v>
      </c>
      <c r="D38" s="77" t="s">
        <v>17</v>
      </c>
      <c r="E38" s="77" t="s">
        <v>11</v>
      </c>
      <c r="F38" s="151">
        <v>9</v>
      </c>
      <c r="G38" s="152">
        <v>0.8975778474716023</v>
      </c>
      <c r="H38" s="153">
        <v>1663</v>
      </c>
      <c r="I38" s="154">
        <v>3.750678611272491</v>
      </c>
      <c r="J38" s="153">
        <v>581.16600300000005</v>
      </c>
      <c r="K38" s="154">
        <v>4.683288257265664</v>
      </c>
      <c r="L38" s="154">
        <f>AVERAGE(G38,I38,K38)</f>
        <v>3.1105149053365859</v>
      </c>
      <c r="M38" s="153">
        <v>1</v>
      </c>
      <c r="N38" s="157">
        <v>5</v>
      </c>
      <c r="O38" s="158">
        <v>2.2035049684455288</v>
      </c>
      <c r="P38" s="159">
        <v>6.8266689982703008</v>
      </c>
      <c r="Q38" s="63" t="s">
        <v>518</v>
      </c>
      <c r="R38" s="133"/>
      <c r="S38" s="133"/>
      <c r="T38" s="133"/>
      <c r="U38" s="169">
        <v>10</v>
      </c>
      <c r="V38" s="170" t="s">
        <v>575</v>
      </c>
      <c r="W38" s="133" t="s">
        <v>512</v>
      </c>
      <c r="X38" s="160" t="s">
        <v>539</v>
      </c>
      <c r="Y38" s="160" t="s">
        <v>798</v>
      </c>
      <c r="Z38" s="64">
        <v>1</v>
      </c>
      <c r="AA38" s="128" t="s">
        <v>686</v>
      </c>
      <c r="AB38" s="163"/>
      <c r="AC38" s="164" t="s">
        <v>812</v>
      </c>
      <c r="AD38" s="62" t="s">
        <v>813</v>
      </c>
      <c r="AE38" s="62" t="s">
        <v>812</v>
      </c>
      <c r="AF38" s="165" t="s">
        <v>1225</v>
      </c>
      <c r="AG38" s="166" t="s">
        <v>1231</v>
      </c>
      <c r="AH38" s="166" t="s">
        <v>1231</v>
      </c>
      <c r="AI38" s="133"/>
      <c r="AJ38" s="133"/>
      <c r="AK38" s="133"/>
      <c r="AL38" s="167" t="s">
        <v>579</v>
      </c>
      <c r="AM38" s="167" t="s">
        <v>579</v>
      </c>
      <c r="AN38" s="167" t="s">
        <v>579</v>
      </c>
      <c r="AO38" s="167" t="s">
        <v>1011</v>
      </c>
      <c r="AP38" s="167" t="s">
        <v>579</v>
      </c>
      <c r="AQ38" s="167" t="s">
        <v>579</v>
      </c>
      <c r="AR38" s="167" t="s">
        <v>1012</v>
      </c>
      <c r="AS38" s="167" t="s">
        <v>579</v>
      </c>
      <c r="AT38" s="167" t="s">
        <v>579</v>
      </c>
      <c r="AU38" s="167" t="s">
        <v>1013</v>
      </c>
      <c r="AV38" s="167" t="s">
        <v>579</v>
      </c>
      <c r="AW38" s="167" t="s">
        <v>579</v>
      </c>
      <c r="AX38" s="167" t="s">
        <v>579</v>
      </c>
    </row>
    <row r="39" spans="1:50" s="30" customFormat="1" ht="45" x14ac:dyDescent="0.25">
      <c r="A39" s="167" t="s">
        <v>1278</v>
      </c>
      <c r="B39" s="77" t="s">
        <v>82</v>
      </c>
      <c r="C39" s="77" t="s">
        <v>83</v>
      </c>
      <c r="D39" s="77" t="s">
        <v>84</v>
      </c>
      <c r="E39" s="77" t="s">
        <v>11</v>
      </c>
      <c r="F39" s="151">
        <v>8</v>
      </c>
      <c r="G39" s="152">
        <v>0.79829769111131377</v>
      </c>
      <c r="H39" s="153">
        <v>1902</v>
      </c>
      <c r="I39" s="154">
        <v>3.8729080504454352</v>
      </c>
      <c r="J39" s="153">
        <v>47.479894000000002</v>
      </c>
      <c r="K39" s="155">
        <v>2.0533216540810209</v>
      </c>
      <c r="L39" s="154">
        <f>AVERAGE(G39,I39,K39)</f>
        <v>2.2415091318792566</v>
      </c>
      <c r="M39" s="153">
        <v>1</v>
      </c>
      <c r="N39" s="156">
        <v>8</v>
      </c>
      <c r="O39" s="158">
        <v>2.4138363772930855</v>
      </c>
      <c r="P39" s="159">
        <v>9.7592178937376026</v>
      </c>
      <c r="Q39" s="219" t="s">
        <v>826</v>
      </c>
      <c r="R39" s="133" t="s">
        <v>512</v>
      </c>
      <c r="S39" s="133" t="s">
        <v>512</v>
      </c>
      <c r="T39" s="160" t="s">
        <v>511</v>
      </c>
      <c r="U39" s="222">
        <v>2</v>
      </c>
      <c r="V39" s="162" t="s">
        <v>574</v>
      </c>
      <c r="W39" s="133" t="s">
        <v>512</v>
      </c>
      <c r="X39" s="160" t="s">
        <v>542</v>
      </c>
      <c r="Y39" s="177" t="s">
        <v>1212</v>
      </c>
      <c r="Z39" s="64">
        <v>1</v>
      </c>
      <c r="AA39" s="128" t="s">
        <v>691</v>
      </c>
      <c r="AB39" s="179"/>
      <c r="AC39" s="164" t="s">
        <v>812</v>
      </c>
      <c r="AD39" s="62" t="s">
        <v>813</v>
      </c>
      <c r="AE39" s="62" t="s">
        <v>812</v>
      </c>
      <c r="AF39" s="165" t="s">
        <v>812</v>
      </c>
      <c r="AG39" s="166" t="s">
        <v>751</v>
      </c>
      <c r="AH39" s="166" t="s">
        <v>752</v>
      </c>
      <c r="AI39" s="133"/>
      <c r="AJ39" s="133"/>
      <c r="AK39" s="133"/>
      <c r="AL39" s="167" t="s">
        <v>1014</v>
      </c>
      <c r="AM39" s="167" t="s">
        <v>579</v>
      </c>
      <c r="AN39" s="167" t="s">
        <v>579</v>
      </c>
      <c r="AO39" s="167" t="s">
        <v>579</v>
      </c>
      <c r="AP39" s="167" t="s">
        <v>579</v>
      </c>
      <c r="AQ39" s="167" t="s">
        <v>579</v>
      </c>
      <c r="AR39" s="167" t="s">
        <v>579</v>
      </c>
      <c r="AS39" s="167" t="s">
        <v>579</v>
      </c>
      <c r="AT39" s="167" t="s">
        <v>1015</v>
      </c>
      <c r="AU39" s="167" t="s">
        <v>579</v>
      </c>
      <c r="AV39" s="167" t="s">
        <v>579</v>
      </c>
      <c r="AW39" s="167" t="s">
        <v>579</v>
      </c>
      <c r="AX39" s="167" t="s">
        <v>579</v>
      </c>
    </row>
    <row r="40" spans="1:50" s="30" customFormat="1" ht="60" x14ac:dyDescent="0.25">
      <c r="A40" s="167" t="s">
        <v>1279</v>
      </c>
      <c r="B40" s="77" t="s">
        <v>107</v>
      </c>
      <c r="C40" s="77" t="s">
        <v>108</v>
      </c>
      <c r="D40" s="77" t="s">
        <v>84</v>
      </c>
      <c r="E40" s="77" t="s">
        <v>11</v>
      </c>
      <c r="F40" s="151">
        <v>14</v>
      </c>
      <c r="G40" s="152">
        <v>1.39092447878458</v>
      </c>
      <c r="H40" s="153">
        <v>290</v>
      </c>
      <c r="I40" s="154">
        <v>2.1609480264000469</v>
      </c>
      <c r="J40" s="153">
        <v>1485.2611890000001</v>
      </c>
      <c r="K40" s="154">
        <v>5.6685132166503269</v>
      </c>
      <c r="L40" s="154">
        <f>AVERAGE(G40,I40,K40)</f>
        <v>3.0734619072783183</v>
      </c>
      <c r="M40" s="153">
        <v>4</v>
      </c>
      <c r="N40" s="156">
        <v>5</v>
      </c>
      <c r="O40" s="174">
        <v>3.1911539690927726</v>
      </c>
      <c r="P40" s="159">
        <v>8.7389771642992464</v>
      </c>
      <c r="Q40" s="176" t="s">
        <v>827</v>
      </c>
      <c r="R40" s="133" t="s">
        <v>513</v>
      </c>
      <c r="S40" s="133" t="s">
        <v>513</v>
      </c>
      <c r="T40" s="160" t="s">
        <v>511</v>
      </c>
      <c r="U40" s="223">
        <v>9</v>
      </c>
      <c r="V40" s="223" t="s">
        <v>576</v>
      </c>
      <c r="W40" s="133" t="s">
        <v>512</v>
      </c>
      <c r="X40" s="160" t="s">
        <v>539</v>
      </c>
      <c r="Y40" s="177" t="s">
        <v>804</v>
      </c>
      <c r="Z40" s="64">
        <v>1</v>
      </c>
      <c r="AA40" s="128" t="s">
        <v>692</v>
      </c>
      <c r="AB40" s="163"/>
      <c r="AC40" s="164" t="s">
        <v>813</v>
      </c>
      <c r="AD40" s="62" t="s">
        <v>813</v>
      </c>
      <c r="AE40" s="62" t="s">
        <v>813</v>
      </c>
      <c r="AF40" s="165" t="s">
        <v>813</v>
      </c>
      <c r="AG40" s="166" t="s">
        <v>751</v>
      </c>
      <c r="AH40" s="166" t="s">
        <v>753</v>
      </c>
      <c r="AI40" s="133"/>
      <c r="AJ40" s="133"/>
      <c r="AK40" s="133"/>
      <c r="AL40" s="167" t="s">
        <v>1016</v>
      </c>
      <c r="AM40" s="167" t="s">
        <v>579</v>
      </c>
      <c r="AN40" s="167" t="s">
        <v>579</v>
      </c>
      <c r="AO40" s="167" t="s">
        <v>579</v>
      </c>
      <c r="AP40" s="167" t="s">
        <v>579</v>
      </c>
      <c r="AQ40" s="167" t="s">
        <v>1017</v>
      </c>
      <c r="AR40" s="167" t="s">
        <v>579</v>
      </c>
      <c r="AS40" s="167" t="s">
        <v>579</v>
      </c>
      <c r="AT40" s="167" t="s">
        <v>579</v>
      </c>
      <c r="AU40" s="167" t="s">
        <v>1005</v>
      </c>
      <c r="AV40" s="167" t="s">
        <v>1018</v>
      </c>
      <c r="AW40" s="167" t="s">
        <v>579</v>
      </c>
      <c r="AX40" s="167" t="s">
        <v>579</v>
      </c>
    </row>
    <row r="41" spans="1:50" s="30" customFormat="1" ht="45" x14ac:dyDescent="0.25">
      <c r="A41" s="167" t="s">
        <v>1280</v>
      </c>
      <c r="B41" s="128" t="s">
        <v>431</v>
      </c>
      <c r="C41" s="128" t="s">
        <v>432</v>
      </c>
      <c r="D41" s="128" t="s">
        <v>103</v>
      </c>
      <c r="E41" s="128" t="s">
        <v>20</v>
      </c>
      <c r="F41" s="193">
        <v>2</v>
      </c>
      <c r="G41" s="193">
        <v>0.19997333759931024</v>
      </c>
      <c r="H41" s="194">
        <v>0.96545999132579008</v>
      </c>
      <c r="I41" s="195">
        <v>0</v>
      </c>
      <c r="J41" s="194">
        <v>0.87149799999999999</v>
      </c>
      <c r="K41" s="195">
        <v>0</v>
      </c>
      <c r="L41" s="195">
        <v>6.6657779199770076E-2</v>
      </c>
      <c r="M41" s="211" t="s">
        <v>551</v>
      </c>
      <c r="N41" s="198">
        <v>1</v>
      </c>
      <c r="O41" s="208">
        <v>0.21110518613318008</v>
      </c>
      <c r="P41" s="209">
        <v>0</v>
      </c>
      <c r="Q41" s="63" t="s">
        <v>518</v>
      </c>
      <c r="R41" s="188"/>
      <c r="S41" s="188"/>
      <c r="T41" s="188"/>
      <c r="U41" s="169">
        <v>10</v>
      </c>
      <c r="V41" s="201" t="s">
        <v>574</v>
      </c>
      <c r="W41" s="202" t="s">
        <v>512</v>
      </c>
      <c r="X41" s="133" t="s">
        <v>554</v>
      </c>
      <c r="Y41" s="133" t="s">
        <v>798</v>
      </c>
      <c r="Z41" s="134">
        <v>1</v>
      </c>
      <c r="AA41" s="128" t="s">
        <v>699</v>
      </c>
      <c r="AB41" s="202"/>
      <c r="AC41" s="164" t="s">
        <v>812</v>
      </c>
      <c r="AD41" s="62" t="s">
        <v>812</v>
      </c>
      <c r="AE41" s="62" t="s">
        <v>812</v>
      </c>
      <c r="AF41" s="165" t="s">
        <v>813</v>
      </c>
      <c r="AG41" s="166" t="s">
        <v>1231</v>
      </c>
      <c r="AH41" s="166" t="s">
        <v>1231</v>
      </c>
      <c r="AI41" s="133"/>
      <c r="AJ41" s="133"/>
      <c r="AK41" s="133"/>
      <c r="AL41" s="167" t="s">
        <v>579</v>
      </c>
      <c r="AM41" s="167" t="s">
        <v>579</v>
      </c>
      <c r="AN41" s="167" t="s">
        <v>579</v>
      </c>
      <c r="AO41" s="167" t="s">
        <v>579</v>
      </c>
      <c r="AP41" s="167" t="s">
        <v>579</v>
      </c>
      <c r="AQ41" s="167" t="s">
        <v>579</v>
      </c>
      <c r="AR41" s="167" t="s">
        <v>579</v>
      </c>
      <c r="AS41" s="167" t="s">
        <v>579</v>
      </c>
      <c r="AT41" s="167" t="s">
        <v>579</v>
      </c>
      <c r="AU41" s="167" t="s">
        <v>1019</v>
      </c>
      <c r="AV41" s="167" t="s">
        <v>955</v>
      </c>
      <c r="AW41" s="167" t="s">
        <v>579</v>
      </c>
      <c r="AX41" s="167" t="s">
        <v>579</v>
      </c>
    </row>
    <row r="42" spans="1:50" s="30" customFormat="1" ht="30" x14ac:dyDescent="0.25">
      <c r="A42" s="167" t="s">
        <v>1281</v>
      </c>
      <c r="B42" s="77" t="s">
        <v>224</v>
      </c>
      <c r="C42" s="77" t="s">
        <v>225</v>
      </c>
      <c r="D42" s="77" t="s">
        <v>6</v>
      </c>
      <c r="E42" s="77" t="s">
        <v>7</v>
      </c>
      <c r="F42" s="151">
        <v>6</v>
      </c>
      <c r="G42" s="152">
        <v>0.59928103529143506</v>
      </c>
      <c r="H42" s="153">
        <v>1678</v>
      </c>
      <c r="I42" s="154">
        <v>3.7588520205150813</v>
      </c>
      <c r="J42" s="153">
        <v>14.614864000000001</v>
      </c>
      <c r="K42" s="154">
        <v>0.81614104766246687</v>
      </c>
      <c r="L42" s="154">
        <f t="shared" ref="L42:L48" si="1">AVERAGE(G42,I42,K42)</f>
        <v>1.7247580344896611</v>
      </c>
      <c r="M42" s="153">
        <v>5</v>
      </c>
      <c r="N42" s="157">
        <v>10</v>
      </c>
      <c r="O42" s="174">
        <v>3.9082526781632203</v>
      </c>
      <c r="P42" s="159">
        <v>9.9999994779512296</v>
      </c>
      <c r="Q42" s="63" t="s">
        <v>518</v>
      </c>
      <c r="R42" s="133"/>
      <c r="S42" s="133"/>
      <c r="T42" s="133"/>
      <c r="U42" s="169">
        <v>10</v>
      </c>
      <c r="V42" s="169" t="s">
        <v>576</v>
      </c>
      <c r="W42" s="133" t="s">
        <v>511</v>
      </c>
      <c r="X42" s="133" t="s">
        <v>554</v>
      </c>
      <c r="Y42" s="63" t="s">
        <v>798</v>
      </c>
      <c r="Z42" s="62" t="s">
        <v>895</v>
      </c>
      <c r="AA42" s="128" t="s">
        <v>691</v>
      </c>
      <c r="AB42" s="163"/>
      <c r="AC42" s="164" t="s">
        <v>812</v>
      </c>
      <c r="AD42" s="62" t="s">
        <v>813</v>
      </c>
      <c r="AE42" s="62" t="s">
        <v>812</v>
      </c>
      <c r="AF42" s="165" t="s">
        <v>813</v>
      </c>
      <c r="AG42" s="166" t="s">
        <v>1231</v>
      </c>
      <c r="AH42" s="166" t="s">
        <v>1231</v>
      </c>
      <c r="AI42" s="133"/>
      <c r="AJ42" s="133"/>
      <c r="AK42" s="133"/>
      <c r="AL42" s="167" t="s">
        <v>1020</v>
      </c>
      <c r="AM42" s="167" t="s">
        <v>579</v>
      </c>
      <c r="AN42" s="167" t="s">
        <v>579</v>
      </c>
      <c r="AO42" s="167" t="s">
        <v>579</v>
      </c>
      <c r="AP42" s="167" t="s">
        <v>579</v>
      </c>
      <c r="AQ42" s="167" t="s">
        <v>1021</v>
      </c>
      <c r="AR42" s="167" t="s">
        <v>579</v>
      </c>
      <c r="AS42" s="167" t="s">
        <v>579</v>
      </c>
      <c r="AT42" s="167" t="s">
        <v>579</v>
      </c>
      <c r="AU42" s="167" t="s">
        <v>579</v>
      </c>
      <c r="AV42" s="167" t="s">
        <v>579</v>
      </c>
      <c r="AW42" s="167" t="s">
        <v>579</v>
      </c>
      <c r="AX42" s="167" t="s">
        <v>579</v>
      </c>
    </row>
    <row r="43" spans="1:50" s="30" customFormat="1" ht="105" x14ac:dyDescent="0.25">
      <c r="A43" s="167" t="s">
        <v>1282</v>
      </c>
      <c r="B43" s="77" t="s">
        <v>62</v>
      </c>
      <c r="C43" s="77" t="s">
        <v>63</v>
      </c>
      <c r="D43" s="77" t="s">
        <v>17</v>
      </c>
      <c r="E43" s="77" t="s">
        <v>11</v>
      </c>
      <c r="F43" s="151">
        <v>7</v>
      </c>
      <c r="G43" s="152">
        <v>0.69885890316428956</v>
      </c>
      <c r="H43" s="153">
        <v>1075</v>
      </c>
      <c r="I43" s="154">
        <v>3.3535389259335329</v>
      </c>
      <c r="J43" s="153">
        <v>487.79614900000001</v>
      </c>
      <c r="K43" s="155">
        <v>4.4993924706777966</v>
      </c>
      <c r="L43" s="154">
        <f t="shared" si="1"/>
        <v>2.8505967665918726</v>
      </c>
      <c r="M43" s="153">
        <v>3</v>
      </c>
      <c r="N43" s="157">
        <v>10</v>
      </c>
      <c r="O43" s="174">
        <v>3.6168655888639574</v>
      </c>
      <c r="P43" s="192">
        <v>4.5999999999999996</v>
      </c>
      <c r="Q43" s="160" t="s">
        <v>828</v>
      </c>
      <c r="R43" s="188" t="s">
        <v>511</v>
      </c>
      <c r="S43" s="188" t="s">
        <v>511</v>
      </c>
      <c r="T43" s="188" t="s">
        <v>511</v>
      </c>
      <c r="U43" s="186">
        <v>0</v>
      </c>
      <c r="V43" s="201" t="s">
        <v>574</v>
      </c>
      <c r="W43" s="133" t="s">
        <v>511</v>
      </c>
      <c r="X43" s="62" t="s">
        <v>1197</v>
      </c>
      <c r="Y43" s="63" t="s">
        <v>798</v>
      </c>
      <c r="Z43" s="64">
        <v>1</v>
      </c>
      <c r="AA43" s="128" t="s">
        <v>699</v>
      </c>
      <c r="AB43" s="163"/>
      <c r="AC43" s="164" t="s">
        <v>812</v>
      </c>
      <c r="AD43" s="62" t="s">
        <v>812</v>
      </c>
      <c r="AE43" s="62" t="s">
        <v>812</v>
      </c>
      <c r="AF43" s="165" t="s">
        <v>813</v>
      </c>
      <c r="AG43" s="166" t="s">
        <v>751</v>
      </c>
      <c r="AH43" s="166" t="s">
        <v>753</v>
      </c>
      <c r="AI43" s="133"/>
      <c r="AJ43" s="133"/>
      <c r="AK43" s="133"/>
      <c r="AL43" s="167" t="s">
        <v>981</v>
      </c>
      <c r="AM43" s="167" t="s">
        <v>579</v>
      </c>
      <c r="AN43" s="167" t="s">
        <v>579</v>
      </c>
      <c r="AO43" s="167" t="s">
        <v>982</v>
      </c>
      <c r="AP43" s="167" t="s">
        <v>579</v>
      </c>
      <c r="AQ43" s="167" t="s">
        <v>983</v>
      </c>
      <c r="AR43" s="167" t="s">
        <v>579</v>
      </c>
      <c r="AS43" s="167" t="s">
        <v>579</v>
      </c>
      <c r="AT43" s="167" t="s">
        <v>579</v>
      </c>
      <c r="AU43" s="167" t="s">
        <v>984</v>
      </c>
      <c r="AV43" s="167" t="s">
        <v>579</v>
      </c>
      <c r="AW43" s="167" t="s">
        <v>579</v>
      </c>
      <c r="AX43" s="167" t="s">
        <v>579</v>
      </c>
    </row>
    <row r="44" spans="1:50" s="30" customFormat="1" ht="60" x14ac:dyDescent="0.25">
      <c r="A44" s="167" t="s">
        <v>1283</v>
      </c>
      <c r="B44" s="83" t="s">
        <v>330</v>
      </c>
      <c r="C44" s="83" t="s">
        <v>331</v>
      </c>
      <c r="D44" s="83" t="s">
        <v>17</v>
      </c>
      <c r="E44" s="83" t="s">
        <v>11</v>
      </c>
      <c r="F44" s="151">
        <v>13</v>
      </c>
      <c r="G44" s="152">
        <v>1.2927258360605833</v>
      </c>
      <c r="H44" s="153">
        <v>6338</v>
      </c>
      <c r="I44" s="154">
        <v>4.9685241377229312</v>
      </c>
      <c r="J44" s="153">
        <v>12802.308767</v>
      </c>
      <c r="K44" s="154">
        <v>7.930249846367655</v>
      </c>
      <c r="L44" s="154">
        <f t="shared" si="1"/>
        <v>4.7304999400503895</v>
      </c>
      <c r="M44" s="153">
        <v>7</v>
      </c>
      <c r="N44" s="156">
        <v>5</v>
      </c>
      <c r="O44" s="174">
        <v>4.7434999800167965</v>
      </c>
      <c r="P44" s="159">
        <v>7.67881161685498</v>
      </c>
      <c r="Q44" s="160" t="s">
        <v>530</v>
      </c>
      <c r="R44" s="133" t="s">
        <v>512</v>
      </c>
      <c r="S44" s="160" t="s">
        <v>512</v>
      </c>
      <c r="T44" s="160" t="s">
        <v>511</v>
      </c>
      <c r="U44" s="162">
        <v>2</v>
      </c>
      <c r="V44" s="224" t="s">
        <v>575</v>
      </c>
      <c r="W44" s="133" t="s">
        <v>512</v>
      </c>
      <c r="X44" s="133" t="s">
        <v>630</v>
      </c>
      <c r="Y44" s="62" t="s">
        <v>809</v>
      </c>
      <c r="Z44" s="133" t="s">
        <v>909</v>
      </c>
      <c r="AA44" s="128" t="s">
        <v>696</v>
      </c>
      <c r="AB44" s="276" t="s">
        <v>513</v>
      </c>
      <c r="AC44" s="164" t="s">
        <v>813</v>
      </c>
      <c r="AD44" s="62" t="s">
        <v>812</v>
      </c>
      <c r="AE44" s="62" t="s">
        <v>812</v>
      </c>
      <c r="AF44" s="165" t="s">
        <v>813</v>
      </c>
      <c r="AG44" s="166" t="s">
        <v>751</v>
      </c>
      <c r="AH44" s="166" t="s">
        <v>752</v>
      </c>
      <c r="AI44" s="133"/>
      <c r="AJ44" s="133"/>
      <c r="AK44" s="133"/>
      <c r="AL44" s="167" t="s">
        <v>1022</v>
      </c>
      <c r="AM44" s="167" t="s">
        <v>579</v>
      </c>
      <c r="AN44" s="167" t="s">
        <v>579</v>
      </c>
      <c r="AO44" s="167" t="s">
        <v>579</v>
      </c>
      <c r="AP44" s="167" t="s">
        <v>579</v>
      </c>
      <c r="AQ44" s="167" t="s">
        <v>579</v>
      </c>
      <c r="AR44" s="167" t="s">
        <v>1023</v>
      </c>
      <c r="AS44" s="167" t="s">
        <v>1024</v>
      </c>
      <c r="AT44" s="167" t="s">
        <v>579</v>
      </c>
      <c r="AU44" s="167" t="s">
        <v>1025</v>
      </c>
      <c r="AV44" s="167" t="s">
        <v>1026</v>
      </c>
      <c r="AW44" s="167" t="s">
        <v>1026</v>
      </c>
      <c r="AX44" s="167" t="s">
        <v>1024</v>
      </c>
    </row>
    <row r="45" spans="1:50" s="30" customFormat="1" ht="45" x14ac:dyDescent="0.25">
      <c r="A45" s="167" t="s">
        <v>1284</v>
      </c>
      <c r="B45" s="77" t="s">
        <v>89</v>
      </c>
      <c r="C45" s="77" t="s">
        <v>90</v>
      </c>
      <c r="D45" s="77" t="s">
        <v>17</v>
      </c>
      <c r="E45" s="77" t="s">
        <v>11</v>
      </c>
      <c r="F45" s="151">
        <v>2</v>
      </c>
      <c r="G45" s="152">
        <v>0.19997333759931024</v>
      </c>
      <c r="H45" s="153">
        <v>1181</v>
      </c>
      <c r="I45" s="154">
        <v>3.4391386198433915</v>
      </c>
      <c r="J45" s="153">
        <v>3.044654</v>
      </c>
      <c r="K45" s="155">
        <v>0</v>
      </c>
      <c r="L45" s="154">
        <f t="shared" si="1"/>
        <v>1.2130373191475672</v>
      </c>
      <c r="M45" s="153">
        <v>1</v>
      </c>
      <c r="N45" s="157">
        <v>6</v>
      </c>
      <c r="O45" s="171">
        <v>1.7376791063825223</v>
      </c>
      <c r="P45" s="159">
        <v>5.1796602279843871</v>
      </c>
      <c r="Q45" s="219" t="s">
        <v>533</v>
      </c>
      <c r="R45" s="133" t="s">
        <v>511</v>
      </c>
      <c r="S45" s="133" t="s">
        <v>513</v>
      </c>
      <c r="T45" s="133" t="s">
        <v>513</v>
      </c>
      <c r="U45" s="225">
        <v>8</v>
      </c>
      <c r="V45" s="170" t="s">
        <v>575</v>
      </c>
      <c r="W45" s="65" t="s">
        <v>512</v>
      </c>
      <c r="X45" s="133" t="s">
        <v>824</v>
      </c>
      <c r="Y45" s="62" t="s">
        <v>917</v>
      </c>
      <c r="Z45" s="64">
        <v>1</v>
      </c>
      <c r="AA45" s="128" t="s">
        <v>691</v>
      </c>
      <c r="AB45" s="163"/>
      <c r="AC45" s="164" t="s">
        <v>812</v>
      </c>
      <c r="AD45" s="62" t="s">
        <v>813</v>
      </c>
      <c r="AE45" s="62" t="s">
        <v>812</v>
      </c>
      <c r="AF45" s="165" t="s">
        <v>812</v>
      </c>
      <c r="AG45" s="166" t="s">
        <v>1231</v>
      </c>
      <c r="AH45" s="166" t="s">
        <v>1231</v>
      </c>
      <c r="AI45" s="130"/>
      <c r="AJ45" s="130" t="s">
        <v>759</v>
      </c>
      <c r="AK45" s="130"/>
      <c r="AL45" s="167" t="s">
        <v>579</v>
      </c>
      <c r="AM45" s="167" t="s">
        <v>579</v>
      </c>
      <c r="AN45" s="167" t="s">
        <v>579</v>
      </c>
      <c r="AO45" s="167" t="s">
        <v>579</v>
      </c>
      <c r="AP45" s="167" t="s">
        <v>579</v>
      </c>
      <c r="AQ45" s="167" t="s">
        <v>952</v>
      </c>
      <c r="AR45" s="167" t="s">
        <v>579</v>
      </c>
      <c r="AS45" s="167" t="s">
        <v>579</v>
      </c>
      <c r="AT45" s="167" t="s">
        <v>579</v>
      </c>
      <c r="AU45" s="167" t="s">
        <v>579</v>
      </c>
      <c r="AV45" s="167" t="s">
        <v>579</v>
      </c>
      <c r="AW45" s="167" t="s">
        <v>579</v>
      </c>
      <c r="AX45" s="167" t="s">
        <v>579</v>
      </c>
    </row>
    <row r="46" spans="1:50" s="30" customFormat="1" ht="30" x14ac:dyDescent="0.25">
      <c r="A46" s="167" t="s">
        <v>1285</v>
      </c>
      <c r="B46" s="77" t="s">
        <v>160</v>
      </c>
      <c r="C46" s="77" t="s">
        <v>161</v>
      </c>
      <c r="D46" s="77" t="s">
        <v>162</v>
      </c>
      <c r="E46" s="77" t="s">
        <v>7</v>
      </c>
      <c r="F46" s="151">
        <v>14</v>
      </c>
      <c r="G46" s="152">
        <v>1.3</v>
      </c>
      <c r="H46" s="153">
        <v>948</v>
      </c>
      <c r="I46" s="154">
        <v>3.2410206542536866</v>
      </c>
      <c r="J46" s="153">
        <v>485</v>
      </c>
      <c r="K46" s="154">
        <v>4.5</v>
      </c>
      <c r="L46" s="154">
        <f t="shared" si="1"/>
        <v>3.0136735514178952</v>
      </c>
      <c r="M46" s="153">
        <v>2.8</v>
      </c>
      <c r="N46" s="156">
        <v>6</v>
      </c>
      <c r="O46" s="158">
        <v>2.9</v>
      </c>
      <c r="P46" s="192">
        <v>4.4000000000000004</v>
      </c>
      <c r="Q46" s="133" t="s">
        <v>528</v>
      </c>
      <c r="R46" s="133" t="s">
        <v>513</v>
      </c>
      <c r="S46" s="160" t="s">
        <v>512</v>
      </c>
      <c r="T46" s="160" t="s">
        <v>511</v>
      </c>
      <c r="U46" s="225">
        <v>9</v>
      </c>
      <c r="V46" s="170" t="s">
        <v>575</v>
      </c>
      <c r="W46" s="133" t="s">
        <v>512</v>
      </c>
      <c r="X46" s="133" t="s">
        <v>665</v>
      </c>
      <c r="Y46" s="62" t="s">
        <v>917</v>
      </c>
      <c r="Z46" s="64">
        <v>1</v>
      </c>
      <c r="AA46" s="128" t="s">
        <v>691</v>
      </c>
      <c r="AB46" s="163"/>
      <c r="AC46" s="164" t="s">
        <v>812</v>
      </c>
      <c r="AD46" s="62" t="s">
        <v>813</v>
      </c>
      <c r="AE46" s="62" t="s">
        <v>813</v>
      </c>
      <c r="AF46" s="165" t="s">
        <v>813</v>
      </c>
      <c r="AG46" s="166" t="s">
        <v>1231</v>
      </c>
      <c r="AH46" s="166" t="s">
        <v>1231</v>
      </c>
      <c r="AI46" s="130"/>
      <c r="AJ46" s="130" t="s">
        <v>759</v>
      </c>
      <c r="AK46" s="130"/>
      <c r="AL46" s="167" t="s">
        <v>579</v>
      </c>
      <c r="AM46" s="167" t="s">
        <v>579</v>
      </c>
      <c r="AN46" s="167" t="s">
        <v>579</v>
      </c>
      <c r="AO46" s="167" t="s">
        <v>579</v>
      </c>
      <c r="AP46" s="167" t="s">
        <v>579</v>
      </c>
      <c r="AQ46" s="167" t="s">
        <v>1027</v>
      </c>
      <c r="AR46" s="167" t="s">
        <v>579</v>
      </c>
      <c r="AS46" s="167" t="s">
        <v>1028</v>
      </c>
      <c r="AT46" s="167" t="s">
        <v>579</v>
      </c>
      <c r="AU46" s="167" t="s">
        <v>1029</v>
      </c>
      <c r="AV46" s="167" t="s">
        <v>579</v>
      </c>
      <c r="AW46" s="167" t="s">
        <v>579</v>
      </c>
      <c r="AX46" s="167" t="s">
        <v>579</v>
      </c>
    </row>
    <row r="47" spans="1:50" s="30" customFormat="1" ht="30" x14ac:dyDescent="0.25">
      <c r="A47" s="167" t="s">
        <v>1286</v>
      </c>
      <c r="B47" s="77" t="s">
        <v>222</v>
      </c>
      <c r="C47" s="77" t="s">
        <v>223</v>
      </c>
      <c r="D47" s="77" t="s">
        <v>6</v>
      </c>
      <c r="E47" s="77" t="s">
        <v>11</v>
      </c>
      <c r="F47" s="151">
        <v>5</v>
      </c>
      <c r="G47" s="152">
        <v>0.49958374957880025</v>
      </c>
      <c r="H47" s="153">
        <v>56</v>
      </c>
      <c r="I47" s="154">
        <v>0.66403300987579472</v>
      </c>
      <c r="J47" s="153">
        <v>25.959357000000001</v>
      </c>
      <c r="K47" s="155">
        <v>1.4193587287866403</v>
      </c>
      <c r="L47" s="154">
        <f t="shared" si="1"/>
        <v>0.86099182941374508</v>
      </c>
      <c r="M47" s="156">
        <v>1</v>
      </c>
      <c r="N47" s="157">
        <v>6</v>
      </c>
      <c r="O47" s="171">
        <v>1.6203306098045818</v>
      </c>
      <c r="P47" s="192">
        <v>4.4323615239723448</v>
      </c>
      <c r="Q47" s="63" t="s">
        <v>518</v>
      </c>
      <c r="R47" s="133"/>
      <c r="S47" s="133"/>
      <c r="T47" s="133"/>
      <c r="U47" s="169">
        <v>10</v>
      </c>
      <c r="V47" s="218" t="s">
        <v>575</v>
      </c>
      <c r="W47" s="133" t="s">
        <v>510</v>
      </c>
      <c r="X47" s="133" t="s">
        <v>554</v>
      </c>
      <c r="Y47" s="62" t="s">
        <v>917</v>
      </c>
      <c r="Z47" s="62" t="s">
        <v>905</v>
      </c>
      <c r="AA47" s="128" t="s">
        <v>691</v>
      </c>
      <c r="AB47" s="163"/>
      <c r="AC47" s="164" t="s">
        <v>812</v>
      </c>
      <c r="AD47" s="62" t="s">
        <v>813</v>
      </c>
      <c r="AE47" s="62" t="s">
        <v>812</v>
      </c>
      <c r="AF47" s="165" t="s">
        <v>813</v>
      </c>
      <c r="AG47" s="166" t="s">
        <v>1231</v>
      </c>
      <c r="AH47" s="166" t="s">
        <v>1231</v>
      </c>
      <c r="AI47" s="133"/>
      <c r="AJ47" s="133" t="s">
        <v>759</v>
      </c>
      <c r="AK47" s="133"/>
      <c r="AL47" s="167" t="s">
        <v>579</v>
      </c>
      <c r="AM47" s="167" t="s">
        <v>579</v>
      </c>
      <c r="AN47" s="167" t="s">
        <v>579</v>
      </c>
      <c r="AO47" s="167" t="s">
        <v>579</v>
      </c>
      <c r="AP47" s="167" t="s">
        <v>579</v>
      </c>
      <c r="AQ47" s="167" t="s">
        <v>952</v>
      </c>
      <c r="AR47" s="167" t="s">
        <v>579</v>
      </c>
      <c r="AS47" s="167" t="s">
        <v>579</v>
      </c>
      <c r="AT47" s="167" t="s">
        <v>579</v>
      </c>
      <c r="AU47" s="167" t="s">
        <v>579</v>
      </c>
      <c r="AV47" s="167" t="s">
        <v>579</v>
      </c>
      <c r="AW47" s="167" t="s">
        <v>579</v>
      </c>
      <c r="AX47" s="167" t="s">
        <v>579</v>
      </c>
    </row>
    <row r="48" spans="1:50" s="30" customFormat="1" ht="30" x14ac:dyDescent="0.25">
      <c r="A48" s="167" t="s">
        <v>1287</v>
      </c>
      <c r="B48" s="77" t="s">
        <v>154</v>
      </c>
      <c r="C48" s="77" t="s">
        <v>155</v>
      </c>
      <c r="D48" s="77" t="s">
        <v>17</v>
      </c>
      <c r="E48" s="77" t="s">
        <v>11</v>
      </c>
      <c r="F48" s="151">
        <v>2</v>
      </c>
      <c r="G48" s="152">
        <v>0.19997333759931024</v>
      </c>
      <c r="H48" s="153">
        <v>273</v>
      </c>
      <c r="I48" s="154">
        <v>2.1059612686342142</v>
      </c>
      <c r="J48" s="153">
        <v>0.42683300000000002</v>
      </c>
      <c r="K48" s="155">
        <v>0</v>
      </c>
      <c r="L48" s="154">
        <f t="shared" si="1"/>
        <v>0.7686448687445081</v>
      </c>
      <c r="M48" s="156">
        <v>1</v>
      </c>
      <c r="N48" s="156">
        <v>10</v>
      </c>
      <c r="O48" s="158">
        <v>2.2562149562481695</v>
      </c>
      <c r="P48" s="159">
        <v>9.7549058943584086</v>
      </c>
      <c r="Q48" s="160" t="s">
        <v>528</v>
      </c>
      <c r="R48" s="133" t="s">
        <v>511</v>
      </c>
      <c r="S48" s="160" t="s">
        <v>513</v>
      </c>
      <c r="T48" s="160" t="s">
        <v>511</v>
      </c>
      <c r="U48" s="191">
        <v>8</v>
      </c>
      <c r="V48" s="170" t="s">
        <v>575</v>
      </c>
      <c r="W48" s="133" t="s">
        <v>512</v>
      </c>
      <c r="X48" s="160" t="s">
        <v>658</v>
      </c>
      <c r="Y48" s="62" t="s">
        <v>917</v>
      </c>
      <c r="Z48" s="64">
        <v>1</v>
      </c>
      <c r="AA48" s="128" t="s">
        <v>691</v>
      </c>
      <c r="AB48" s="163"/>
      <c r="AC48" s="164" t="s">
        <v>812</v>
      </c>
      <c r="AD48" s="62" t="s">
        <v>812</v>
      </c>
      <c r="AE48" s="62" t="s">
        <v>812</v>
      </c>
      <c r="AF48" s="165" t="s">
        <v>812</v>
      </c>
      <c r="AG48" s="166" t="s">
        <v>1231</v>
      </c>
      <c r="AH48" s="166" t="s">
        <v>1231</v>
      </c>
      <c r="AI48" s="133"/>
      <c r="AJ48" s="133" t="s">
        <v>759</v>
      </c>
      <c r="AK48" s="133"/>
      <c r="AL48" s="167" t="s">
        <v>579</v>
      </c>
      <c r="AM48" s="167" t="s">
        <v>579</v>
      </c>
      <c r="AN48" s="167" t="s">
        <v>579</v>
      </c>
      <c r="AO48" s="167" t="s">
        <v>579</v>
      </c>
      <c r="AP48" s="167" t="s">
        <v>579</v>
      </c>
      <c r="AQ48" s="167" t="s">
        <v>952</v>
      </c>
      <c r="AR48" s="167" t="s">
        <v>579</v>
      </c>
      <c r="AS48" s="167" t="s">
        <v>579</v>
      </c>
      <c r="AT48" s="167" t="s">
        <v>579</v>
      </c>
      <c r="AU48" s="167" t="s">
        <v>579</v>
      </c>
      <c r="AV48" s="167" t="s">
        <v>579</v>
      </c>
      <c r="AW48" s="167" t="s">
        <v>579</v>
      </c>
      <c r="AX48" s="167" t="s">
        <v>579</v>
      </c>
    </row>
    <row r="49" spans="1:50" s="30" customFormat="1" ht="60" x14ac:dyDescent="0.25">
      <c r="A49" s="167" t="s">
        <v>1288</v>
      </c>
      <c r="B49" s="77" t="s">
        <v>101</v>
      </c>
      <c r="C49" s="77" t="s">
        <v>102</v>
      </c>
      <c r="D49" s="77" t="s">
        <v>103</v>
      </c>
      <c r="E49" s="77" t="s">
        <v>20</v>
      </c>
      <c r="F49" s="151">
        <v>1</v>
      </c>
      <c r="G49" s="152">
        <v>0.1</v>
      </c>
      <c r="H49" s="153">
        <v>19.399999999999999</v>
      </c>
      <c r="I49" s="154">
        <v>0</v>
      </c>
      <c r="J49" s="154">
        <v>1</v>
      </c>
      <c r="K49" s="155">
        <v>0</v>
      </c>
      <c r="L49" s="154">
        <v>0</v>
      </c>
      <c r="M49" s="181" t="s">
        <v>551</v>
      </c>
      <c r="N49" s="157">
        <v>5</v>
      </c>
      <c r="O49" s="171">
        <v>0.8</v>
      </c>
      <c r="P49" s="192">
        <v>4</v>
      </c>
      <c r="Q49" s="63" t="s">
        <v>1198</v>
      </c>
      <c r="R49" s="62" t="s">
        <v>511</v>
      </c>
      <c r="S49" s="62" t="s">
        <v>511</v>
      </c>
      <c r="T49" s="62" t="s">
        <v>511</v>
      </c>
      <c r="U49" s="186">
        <v>0</v>
      </c>
      <c r="V49" s="210" t="s">
        <v>573</v>
      </c>
      <c r="W49" s="62" t="s">
        <v>510</v>
      </c>
      <c r="X49" s="160" t="s">
        <v>830</v>
      </c>
      <c r="Y49" s="177" t="s">
        <v>829</v>
      </c>
      <c r="Z49" s="64">
        <v>1</v>
      </c>
      <c r="AA49" s="128" t="s">
        <v>582</v>
      </c>
      <c r="AB49" s="163"/>
      <c r="AC49" s="164" t="s">
        <v>812</v>
      </c>
      <c r="AD49" s="62" t="s">
        <v>812</v>
      </c>
      <c r="AE49" s="62" t="s">
        <v>812</v>
      </c>
      <c r="AF49" s="165" t="s">
        <v>813</v>
      </c>
      <c r="AG49" s="166" t="s">
        <v>751</v>
      </c>
      <c r="AH49" s="166" t="s">
        <v>753</v>
      </c>
      <c r="AI49" s="130"/>
      <c r="AJ49" s="130"/>
      <c r="AK49" s="130"/>
      <c r="AL49" s="167" t="s">
        <v>579</v>
      </c>
      <c r="AM49" s="167" t="s">
        <v>579</v>
      </c>
      <c r="AN49" s="167" t="s">
        <v>579</v>
      </c>
      <c r="AO49" s="167" t="s">
        <v>579</v>
      </c>
      <c r="AP49" s="167" t="s">
        <v>579</v>
      </c>
      <c r="AQ49" s="167" t="s">
        <v>1030</v>
      </c>
      <c r="AR49" s="167" t="s">
        <v>579</v>
      </c>
      <c r="AS49" s="167" t="s">
        <v>579</v>
      </c>
      <c r="AT49" s="167" t="s">
        <v>579</v>
      </c>
      <c r="AU49" s="167" t="s">
        <v>963</v>
      </c>
      <c r="AV49" s="167" t="s">
        <v>579</v>
      </c>
      <c r="AW49" s="167" t="s">
        <v>579</v>
      </c>
      <c r="AX49" s="167" t="s">
        <v>579</v>
      </c>
    </row>
    <row r="50" spans="1:50" s="30" customFormat="1" ht="60" x14ac:dyDescent="0.25">
      <c r="A50" s="167" t="s">
        <v>1289</v>
      </c>
      <c r="B50" s="128" t="s">
        <v>277</v>
      </c>
      <c r="C50" s="128" t="s">
        <v>278</v>
      </c>
      <c r="D50" s="128" t="s">
        <v>17</v>
      </c>
      <c r="E50" s="128" t="s">
        <v>20</v>
      </c>
      <c r="F50" s="193">
        <v>1</v>
      </c>
      <c r="G50" s="193">
        <v>9.9996666799995637E-2</v>
      </c>
      <c r="H50" s="194">
        <v>15860.934534560462</v>
      </c>
      <c r="I50" s="195">
        <v>5.803482827570722</v>
      </c>
      <c r="J50" s="194">
        <v>24.782748000000002</v>
      </c>
      <c r="K50" s="196">
        <v>1.370655154233094</v>
      </c>
      <c r="L50" s="195">
        <v>2.4247115495346039</v>
      </c>
      <c r="M50" s="197">
        <v>10</v>
      </c>
      <c r="N50" s="198">
        <v>10</v>
      </c>
      <c r="O50" s="226">
        <v>5.8082371831782007</v>
      </c>
      <c r="P50" s="200">
        <v>3.211957964089752</v>
      </c>
      <c r="Q50" s="176" t="s">
        <v>1200</v>
      </c>
      <c r="R50" s="188" t="s">
        <v>511</v>
      </c>
      <c r="S50" s="188" t="s">
        <v>511</v>
      </c>
      <c r="T50" s="188" t="s">
        <v>511</v>
      </c>
      <c r="U50" s="210">
        <v>0</v>
      </c>
      <c r="V50" s="201" t="s">
        <v>574</v>
      </c>
      <c r="W50" s="164" t="s">
        <v>510</v>
      </c>
      <c r="X50" s="62" t="s">
        <v>1201</v>
      </c>
      <c r="Y50" s="164" t="s">
        <v>1199</v>
      </c>
      <c r="Z50" s="134" t="s">
        <v>910</v>
      </c>
      <c r="AA50" s="128" t="s">
        <v>686</v>
      </c>
      <c r="AB50" s="164"/>
      <c r="AC50" s="164" t="s">
        <v>812</v>
      </c>
      <c r="AD50" s="62" t="s">
        <v>812</v>
      </c>
      <c r="AE50" s="62" t="s">
        <v>812</v>
      </c>
      <c r="AF50" s="165" t="s">
        <v>813</v>
      </c>
      <c r="AG50" s="166" t="s">
        <v>751</v>
      </c>
      <c r="AH50" s="166" t="s">
        <v>1231</v>
      </c>
      <c r="AI50" s="133" t="s">
        <v>759</v>
      </c>
      <c r="AJ50" s="133"/>
      <c r="AK50" s="133"/>
      <c r="AL50" s="167" t="s">
        <v>996</v>
      </c>
      <c r="AM50" s="167" t="s">
        <v>579</v>
      </c>
      <c r="AN50" s="167" t="s">
        <v>579</v>
      </c>
      <c r="AO50" s="167" t="s">
        <v>579</v>
      </c>
      <c r="AP50" s="167" t="s">
        <v>579</v>
      </c>
      <c r="AQ50" s="167" t="s">
        <v>579</v>
      </c>
      <c r="AR50" s="167" t="s">
        <v>579</v>
      </c>
      <c r="AS50" s="167" t="s">
        <v>579</v>
      </c>
      <c r="AT50" s="167" t="s">
        <v>579</v>
      </c>
      <c r="AU50" s="167" t="s">
        <v>981</v>
      </c>
      <c r="AV50" s="167" t="s">
        <v>983</v>
      </c>
      <c r="AW50" s="167" t="s">
        <v>579</v>
      </c>
      <c r="AX50" s="167" t="s">
        <v>579</v>
      </c>
    </row>
    <row r="51" spans="1:50" s="30" customFormat="1" ht="45" x14ac:dyDescent="0.25">
      <c r="A51" s="167" t="s">
        <v>1290</v>
      </c>
      <c r="B51" s="77" t="s">
        <v>104</v>
      </c>
      <c r="C51" s="77" t="s">
        <v>105</v>
      </c>
      <c r="D51" s="77" t="s">
        <v>106</v>
      </c>
      <c r="E51" s="77" t="s">
        <v>35</v>
      </c>
      <c r="F51" s="151">
        <v>9</v>
      </c>
      <c r="G51" s="152">
        <v>0.8975778474716023</v>
      </c>
      <c r="H51" s="153">
        <v>3287</v>
      </c>
      <c r="I51" s="154">
        <v>4.3708720148046138</v>
      </c>
      <c r="J51" s="153">
        <v>6288.3892400000004</v>
      </c>
      <c r="K51" s="155">
        <v>7.1837832459402549</v>
      </c>
      <c r="L51" s="154">
        <f>AVERAGE(G51,I51,K51)</f>
        <v>4.1507443694054906</v>
      </c>
      <c r="M51" s="153">
        <v>3</v>
      </c>
      <c r="N51" s="157">
        <v>8</v>
      </c>
      <c r="O51" s="174">
        <v>3.7169147898018302</v>
      </c>
      <c r="P51" s="159">
        <v>8.8925846917156743</v>
      </c>
      <c r="Q51" s="62" t="s">
        <v>527</v>
      </c>
      <c r="R51" s="133" t="s">
        <v>513</v>
      </c>
      <c r="S51" s="160" t="s">
        <v>513</v>
      </c>
      <c r="T51" s="160" t="s">
        <v>511</v>
      </c>
      <c r="U51" s="225">
        <v>9</v>
      </c>
      <c r="V51" s="225" t="s">
        <v>576</v>
      </c>
      <c r="W51" s="133" t="s">
        <v>512</v>
      </c>
      <c r="X51" s="133" t="s">
        <v>732</v>
      </c>
      <c r="Y51" s="62" t="s">
        <v>917</v>
      </c>
      <c r="Z51" s="62" t="s">
        <v>625</v>
      </c>
      <c r="AA51" s="128" t="s">
        <v>723</v>
      </c>
      <c r="AB51" s="163"/>
      <c r="AC51" s="164" t="s">
        <v>812</v>
      </c>
      <c r="AD51" s="62" t="s">
        <v>812</v>
      </c>
      <c r="AE51" s="62" t="s">
        <v>813</v>
      </c>
      <c r="AF51" s="165" t="s">
        <v>813</v>
      </c>
      <c r="AG51" s="166" t="s">
        <v>751</v>
      </c>
      <c r="AH51" s="166" t="s">
        <v>1231</v>
      </c>
      <c r="AI51" s="130"/>
      <c r="AJ51" s="130" t="s">
        <v>759</v>
      </c>
      <c r="AK51" s="130"/>
      <c r="AL51" s="167" t="s">
        <v>579</v>
      </c>
      <c r="AM51" s="167" t="s">
        <v>579</v>
      </c>
      <c r="AN51" s="167" t="s">
        <v>579</v>
      </c>
      <c r="AO51" s="167" t="s">
        <v>579</v>
      </c>
      <c r="AP51" s="167" t="s">
        <v>1031</v>
      </c>
      <c r="AQ51" s="167" t="s">
        <v>996</v>
      </c>
      <c r="AR51" s="167" t="s">
        <v>579</v>
      </c>
      <c r="AS51" s="167" t="s">
        <v>579</v>
      </c>
      <c r="AT51" s="167" t="s">
        <v>1032</v>
      </c>
      <c r="AU51" s="167" t="s">
        <v>1033</v>
      </c>
      <c r="AV51" s="167" t="s">
        <v>579</v>
      </c>
      <c r="AW51" s="167" t="s">
        <v>579</v>
      </c>
      <c r="AX51" s="167" t="s">
        <v>579</v>
      </c>
    </row>
    <row r="52" spans="1:50" s="30" customFormat="1" ht="60" x14ac:dyDescent="0.25">
      <c r="A52" s="167" t="s">
        <v>1291</v>
      </c>
      <c r="B52" s="77" t="s">
        <v>87</v>
      </c>
      <c r="C52" s="77" t="s">
        <v>88</v>
      </c>
      <c r="D52" s="77" t="s">
        <v>34</v>
      </c>
      <c r="E52" s="77" t="s">
        <v>11</v>
      </c>
      <c r="F52" s="151">
        <v>11</v>
      </c>
      <c r="G52" s="152">
        <v>1.095584702144297</v>
      </c>
      <c r="H52" s="153">
        <v>449</v>
      </c>
      <c r="I52" s="154">
        <v>2.5588517903309045</v>
      </c>
      <c r="J52" s="153">
        <v>7453.8650790000002</v>
      </c>
      <c r="K52" s="155">
        <v>7.3623123783620468</v>
      </c>
      <c r="L52" s="154">
        <f>AVERAGE(G52,I52,K52)</f>
        <v>3.6722496236124158</v>
      </c>
      <c r="M52" s="156">
        <v>1</v>
      </c>
      <c r="N52" s="157">
        <v>8</v>
      </c>
      <c r="O52" s="158">
        <v>2.8907498745374718</v>
      </c>
      <c r="P52" s="159">
        <v>6.3681526132026862</v>
      </c>
      <c r="Q52" s="63" t="s">
        <v>518</v>
      </c>
      <c r="R52" s="133"/>
      <c r="S52" s="133"/>
      <c r="T52" s="133"/>
      <c r="U52" s="169">
        <v>10</v>
      </c>
      <c r="V52" s="170" t="s">
        <v>575</v>
      </c>
      <c r="W52" s="133" t="s">
        <v>512</v>
      </c>
      <c r="X52" s="160" t="s">
        <v>831</v>
      </c>
      <c r="Y52" s="133" t="s">
        <v>798</v>
      </c>
      <c r="Z52" s="62" t="s">
        <v>895</v>
      </c>
      <c r="AA52" s="128" t="s">
        <v>705</v>
      </c>
      <c r="AB52" s="163"/>
      <c r="AC52" s="164" t="s">
        <v>812</v>
      </c>
      <c r="AD52" s="62" t="s">
        <v>812</v>
      </c>
      <c r="AE52" s="62" t="s">
        <v>813</v>
      </c>
      <c r="AF52" s="165" t="s">
        <v>813</v>
      </c>
      <c r="AG52" s="166" t="s">
        <v>751</v>
      </c>
      <c r="AH52" s="166" t="s">
        <v>1231</v>
      </c>
      <c r="AI52" s="133"/>
      <c r="AJ52" s="133"/>
      <c r="AK52" s="133"/>
      <c r="AL52" s="167" t="s">
        <v>963</v>
      </c>
      <c r="AM52" s="167" t="s">
        <v>579</v>
      </c>
      <c r="AN52" s="167" t="s">
        <v>579</v>
      </c>
      <c r="AO52" s="167" t="s">
        <v>579</v>
      </c>
      <c r="AP52" s="167" t="s">
        <v>579</v>
      </c>
      <c r="AQ52" s="167" t="s">
        <v>973</v>
      </c>
      <c r="AR52" s="167" t="s">
        <v>579</v>
      </c>
      <c r="AS52" s="167" t="s">
        <v>579</v>
      </c>
      <c r="AT52" s="167" t="s">
        <v>579</v>
      </c>
      <c r="AU52" s="167" t="s">
        <v>976</v>
      </c>
      <c r="AV52" s="167" t="s">
        <v>963</v>
      </c>
      <c r="AW52" s="167" t="s">
        <v>579</v>
      </c>
      <c r="AX52" s="167" t="s">
        <v>579</v>
      </c>
    </row>
    <row r="53" spans="1:50" s="30" customFormat="1" ht="45" x14ac:dyDescent="0.25">
      <c r="A53" s="167" t="s">
        <v>1292</v>
      </c>
      <c r="B53" s="77" t="s">
        <v>251</v>
      </c>
      <c r="C53" s="77" t="s">
        <v>252</v>
      </c>
      <c r="D53" s="77" t="s">
        <v>253</v>
      </c>
      <c r="E53" s="77" t="s">
        <v>7</v>
      </c>
      <c r="F53" s="151">
        <v>16</v>
      </c>
      <c r="G53" s="152">
        <v>1.5864850429749904</v>
      </c>
      <c r="H53" s="153">
        <v>1795</v>
      </c>
      <c r="I53" s="154">
        <v>3.8202043416118556</v>
      </c>
      <c r="J53" s="153">
        <v>2375.6931159999999</v>
      </c>
      <c r="K53" s="155">
        <v>6.1616967378184135</v>
      </c>
      <c r="L53" s="154">
        <f>AVERAGE(G53,I53,K53)</f>
        <v>3.8561287074684198</v>
      </c>
      <c r="M53" s="153">
        <v>5</v>
      </c>
      <c r="N53" s="156">
        <v>5</v>
      </c>
      <c r="O53" s="174">
        <v>3.7853762358228065</v>
      </c>
      <c r="P53" s="192">
        <v>3.6642657564474437</v>
      </c>
      <c r="Q53" s="65" t="s">
        <v>577</v>
      </c>
      <c r="R53" s="133" t="s">
        <v>513</v>
      </c>
      <c r="S53" s="133" t="s">
        <v>512</v>
      </c>
      <c r="T53" s="160" t="s">
        <v>511</v>
      </c>
      <c r="U53" s="218">
        <v>6</v>
      </c>
      <c r="V53" s="218" t="s">
        <v>575</v>
      </c>
      <c r="W53" s="133" t="s">
        <v>512</v>
      </c>
      <c r="X53" s="160" t="s">
        <v>535</v>
      </c>
      <c r="Y53" s="62" t="s">
        <v>805</v>
      </c>
      <c r="Z53" s="64">
        <v>1</v>
      </c>
      <c r="AA53" s="128" t="s">
        <v>687</v>
      </c>
      <c r="AB53" s="163"/>
      <c r="AC53" s="164" t="s">
        <v>813</v>
      </c>
      <c r="AD53" s="62" t="s">
        <v>812</v>
      </c>
      <c r="AE53" s="62" t="s">
        <v>813</v>
      </c>
      <c r="AF53" s="165" t="s">
        <v>813</v>
      </c>
      <c r="AG53" s="166" t="s">
        <v>1231</v>
      </c>
      <c r="AH53" s="166" t="s">
        <v>1231</v>
      </c>
      <c r="AI53" s="133" t="s">
        <v>759</v>
      </c>
      <c r="AJ53" s="133"/>
      <c r="AK53" s="133"/>
      <c r="AL53" s="167" t="s">
        <v>1034</v>
      </c>
      <c r="AM53" s="167" t="s">
        <v>579</v>
      </c>
      <c r="AN53" s="167" t="s">
        <v>579</v>
      </c>
      <c r="AO53" s="167" t="s">
        <v>579</v>
      </c>
      <c r="AP53" s="167" t="s">
        <v>579</v>
      </c>
      <c r="AQ53" s="167" t="s">
        <v>579</v>
      </c>
      <c r="AR53" s="167" t="s">
        <v>579</v>
      </c>
      <c r="AS53" s="167" t="s">
        <v>1035</v>
      </c>
      <c r="AT53" s="167" t="s">
        <v>579</v>
      </c>
      <c r="AU53" s="167" t="s">
        <v>1036</v>
      </c>
      <c r="AV53" s="167" t="s">
        <v>1037</v>
      </c>
      <c r="AW53" s="167" t="s">
        <v>579</v>
      </c>
      <c r="AX53" s="167" t="s">
        <v>579</v>
      </c>
    </row>
    <row r="54" spans="1:50" s="52" customFormat="1" ht="30" x14ac:dyDescent="0.25">
      <c r="A54" s="167" t="s">
        <v>1293</v>
      </c>
      <c r="B54" s="77" t="s">
        <v>369</v>
      </c>
      <c r="C54" s="77" t="s">
        <v>370</v>
      </c>
      <c r="D54" s="77" t="s">
        <v>135</v>
      </c>
      <c r="E54" s="77" t="s">
        <v>20</v>
      </c>
      <c r="F54" s="151">
        <v>2</v>
      </c>
      <c r="G54" s="152">
        <v>0.19997333759931024</v>
      </c>
      <c r="H54" s="153">
        <v>1759</v>
      </c>
      <c r="I54" s="154">
        <v>3.8017632988583809</v>
      </c>
      <c r="J54" s="153">
        <v>6.2256790000000004</v>
      </c>
      <c r="K54" s="154">
        <v>0</v>
      </c>
      <c r="L54" s="154">
        <f>AVERAGE(G54,I54,K54)</f>
        <v>1.3339122121525637</v>
      </c>
      <c r="M54" s="181" t="s">
        <v>551</v>
      </c>
      <c r="N54" s="156">
        <v>8</v>
      </c>
      <c r="O54" s="158">
        <v>2.2226081414350425</v>
      </c>
      <c r="P54" s="192">
        <v>4</v>
      </c>
      <c r="Q54" s="63" t="s">
        <v>832</v>
      </c>
      <c r="R54" s="133" t="s">
        <v>511</v>
      </c>
      <c r="S54" s="160" t="s">
        <v>513</v>
      </c>
      <c r="T54" s="160" t="s">
        <v>511</v>
      </c>
      <c r="U54" s="191">
        <v>8</v>
      </c>
      <c r="V54" s="170" t="s">
        <v>575</v>
      </c>
      <c r="W54" s="133" t="s">
        <v>510</v>
      </c>
      <c r="X54" s="160" t="s">
        <v>732</v>
      </c>
      <c r="Y54" s="62" t="s">
        <v>917</v>
      </c>
      <c r="Z54" s="64">
        <v>1</v>
      </c>
      <c r="AA54" s="128" t="s">
        <v>691</v>
      </c>
      <c r="AB54" s="163"/>
      <c r="AC54" s="164" t="s">
        <v>812</v>
      </c>
      <c r="AD54" s="62" t="s">
        <v>812</v>
      </c>
      <c r="AE54" s="62" t="s">
        <v>812</v>
      </c>
      <c r="AF54" s="165" t="s">
        <v>813</v>
      </c>
      <c r="AG54" s="166" t="s">
        <v>1231</v>
      </c>
      <c r="AH54" s="166" t="s">
        <v>1231</v>
      </c>
      <c r="AI54" s="130"/>
      <c r="AJ54" s="130" t="s">
        <v>759</v>
      </c>
      <c r="AK54" s="130"/>
      <c r="AL54" s="167" t="s">
        <v>579</v>
      </c>
      <c r="AM54" s="167" t="s">
        <v>579</v>
      </c>
      <c r="AN54" s="167" t="s">
        <v>579</v>
      </c>
      <c r="AO54" s="167" t="s">
        <v>579</v>
      </c>
      <c r="AP54" s="167" t="s">
        <v>579</v>
      </c>
      <c r="AQ54" s="167" t="s">
        <v>954</v>
      </c>
      <c r="AR54" s="167" t="s">
        <v>579</v>
      </c>
      <c r="AS54" s="167" t="s">
        <v>579</v>
      </c>
      <c r="AT54" s="167" t="s">
        <v>579</v>
      </c>
      <c r="AU54" s="167" t="s">
        <v>954</v>
      </c>
      <c r="AV54" s="167" t="s">
        <v>579</v>
      </c>
      <c r="AW54" s="167" t="s">
        <v>579</v>
      </c>
      <c r="AX54" s="167" t="s">
        <v>579</v>
      </c>
    </row>
    <row r="55" spans="1:50" s="30" customFormat="1" ht="45" x14ac:dyDescent="0.25">
      <c r="A55" s="167" t="s">
        <v>1294</v>
      </c>
      <c r="B55" s="128" t="s">
        <v>74</v>
      </c>
      <c r="C55" s="128" t="s">
        <v>75</v>
      </c>
      <c r="D55" s="128" t="s">
        <v>17</v>
      </c>
      <c r="E55" s="128" t="s">
        <v>11</v>
      </c>
      <c r="F55" s="193">
        <v>14</v>
      </c>
      <c r="G55" s="193">
        <v>1.39092447878458</v>
      </c>
      <c r="H55" s="194">
        <v>6831.8667647449502</v>
      </c>
      <c r="I55" s="195">
        <v>5.0368236589953046</v>
      </c>
      <c r="J55" s="194">
        <v>28.934173000000001</v>
      </c>
      <c r="K55" s="195">
        <v>1.5332745209801502</v>
      </c>
      <c r="L55" s="195">
        <v>2.6536742195866783</v>
      </c>
      <c r="M55" s="197">
        <v>2.1428571428571428</v>
      </c>
      <c r="N55" s="198">
        <v>6</v>
      </c>
      <c r="O55" s="215">
        <v>2.5988437874812735</v>
      </c>
      <c r="P55" s="212">
        <v>8.7361552413051022</v>
      </c>
      <c r="Q55" s="188" t="s">
        <v>578</v>
      </c>
      <c r="R55" s="188" t="s">
        <v>513</v>
      </c>
      <c r="S55" s="188" t="s">
        <v>512</v>
      </c>
      <c r="T55" s="188" t="s">
        <v>512</v>
      </c>
      <c r="U55" s="216">
        <v>6</v>
      </c>
      <c r="V55" s="170" t="s">
        <v>575</v>
      </c>
      <c r="W55" s="202" t="s">
        <v>511</v>
      </c>
      <c r="X55" s="133" t="s">
        <v>833</v>
      </c>
      <c r="Y55" s="288" t="s">
        <v>834</v>
      </c>
      <c r="Z55" s="134">
        <v>1</v>
      </c>
      <c r="AA55" s="128" t="s">
        <v>686</v>
      </c>
      <c r="AB55" s="202"/>
      <c r="AC55" s="164" t="s">
        <v>812</v>
      </c>
      <c r="AD55" s="62" t="s">
        <v>813</v>
      </c>
      <c r="AE55" s="62" t="s">
        <v>813</v>
      </c>
      <c r="AF55" s="165" t="s">
        <v>813</v>
      </c>
      <c r="AG55" s="166" t="s">
        <v>1231</v>
      </c>
      <c r="AH55" s="166" t="s">
        <v>1231</v>
      </c>
      <c r="AI55" s="133"/>
      <c r="AJ55" s="133"/>
      <c r="AK55" s="133"/>
      <c r="AL55" s="167" t="s">
        <v>1038</v>
      </c>
      <c r="AM55" s="167" t="s">
        <v>579</v>
      </c>
      <c r="AN55" s="167" t="s">
        <v>579</v>
      </c>
      <c r="AO55" s="167" t="s">
        <v>1039</v>
      </c>
      <c r="AP55" s="167" t="s">
        <v>579</v>
      </c>
      <c r="AQ55" s="167" t="s">
        <v>579</v>
      </c>
      <c r="AR55" s="167" t="s">
        <v>579</v>
      </c>
      <c r="AS55" s="167" t="s">
        <v>579</v>
      </c>
      <c r="AT55" s="167" t="s">
        <v>579</v>
      </c>
      <c r="AU55" s="167" t="s">
        <v>1040</v>
      </c>
      <c r="AV55" s="167" t="s">
        <v>579</v>
      </c>
      <c r="AW55" s="167" t="s">
        <v>579</v>
      </c>
      <c r="AX55" s="167" t="s">
        <v>579</v>
      </c>
    </row>
    <row r="56" spans="1:50" ht="45" x14ac:dyDescent="0.25">
      <c r="A56" s="167" t="s">
        <v>1295</v>
      </c>
      <c r="B56" s="77" t="s">
        <v>450</v>
      </c>
      <c r="C56" s="77" t="s">
        <v>451</v>
      </c>
      <c r="D56" s="77" t="s">
        <v>6</v>
      </c>
      <c r="E56" s="77" t="s">
        <v>11</v>
      </c>
      <c r="F56" s="151">
        <v>6</v>
      </c>
      <c r="G56" s="152">
        <v>0.59928103529143506</v>
      </c>
      <c r="H56" s="153">
        <v>1444</v>
      </c>
      <c r="I56" s="154">
        <v>3.6221472256356648</v>
      </c>
      <c r="J56" s="153">
        <v>26.408061</v>
      </c>
      <c r="K56" s="155">
        <v>1.437352769677029</v>
      </c>
      <c r="L56" s="154">
        <f>AVERAGE(G56,I56,K56)</f>
        <v>1.8862603435347094</v>
      </c>
      <c r="M56" s="153">
        <v>1</v>
      </c>
      <c r="N56" s="157">
        <v>10</v>
      </c>
      <c r="O56" s="158">
        <v>2.6287534478449031</v>
      </c>
      <c r="P56" s="159">
        <v>7.57824650185594</v>
      </c>
      <c r="Q56" s="65" t="s">
        <v>528</v>
      </c>
      <c r="R56" s="133" t="s">
        <v>511</v>
      </c>
      <c r="S56" s="133" t="s">
        <v>513</v>
      </c>
      <c r="T56" s="133" t="s">
        <v>511</v>
      </c>
      <c r="U56" s="214">
        <v>8</v>
      </c>
      <c r="V56" s="170" t="s">
        <v>575</v>
      </c>
      <c r="W56" s="133" t="s">
        <v>511</v>
      </c>
      <c r="X56" s="133" t="s">
        <v>835</v>
      </c>
      <c r="Y56" s="177" t="s">
        <v>917</v>
      </c>
      <c r="Z56" s="62" t="s">
        <v>902</v>
      </c>
      <c r="AA56" s="128" t="s">
        <v>691</v>
      </c>
      <c r="AB56" s="163"/>
      <c r="AC56" s="164" t="s">
        <v>812</v>
      </c>
      <c r="AD56" s="62" t="s">
        <v>812</v>
      </c>
      <c r="AE56" s="62" t="s">
        <v>812</v>
      </c>
      <c r="AF56" s="165" t="s">
        <v>813</v>
      </c>
      <c r="AG56" s="166" t="s">
        <v>1231</v>
      </c>
      <c r="AH56" s="166" t="s">
        <v>1231</v>
      </c>
      <c r="AI56" s="133"/>
      <c r="AJ56" s="133" t="s">
        <v>759</v>
      </c>
      <c r="AK56" s="133"/>
      <c r="AL56" s="167" t="s">
        <v>579</v>
      </c>
      <c r="AM56" s="167" t="s">
        <v>579</v>
      </c>
      <c r="AN56" s="167" t="s">
        <v>579</v>
      </c>
      <c r="AO56" s="167" t="s">
        <v>579</v>
      </c>
      <c r="AP56" s="167" t="s">
        <v>579</v>
      </c>
      <c r="AQ56" s="167" t="s">
        <v>952</v>
      </c>
      <c r="AR56" s="167" t="s">
        <v>579</v>
      </c>
      <c r="AS56" s="167" t="s">
        <v>579</v>
      </c>
      <c r="AT56" s="167" t="s">
        <v>579</v>
      </c>
      <c r="AU56" s="167" t="s">
        <v>579</v>
      </c>
      <c r="AV56" s="167" t="s">
        <v>579</v>
      </c>
      <c r="AW56" s="167" t="s">
        <v>579</v>
      </c>
      <c r="AX56" s="167" t="s">
        <v>579</v>
      </c>
    </row>
    <row r="57" spans="1:50" s="30" customFormat="1" ht="30" x14ac:dyDescent="0.25">
      <c r="A57" s="167" t="s">
        <v>1296</v>
      </c>
      <c r="B57" s="77" t="s">
        <v>47</v>
      </c>
      <c r="C57" s="77" t="s">
        <v>48</v>
      </c>
      <c r="D57" s="77" t="s">
        <v>17</v>
      </c>
      <c r="E57" s="77" t="s">
        <v>20</v>
      </c>
      <c r="F57" s="151">
        <v>1</v>
      </c>
      <c r="G57" s="152">
        <v>9.9996666799995637E-2</v>
      </c>
      <c r="H57" s="153">
        <v>0</v>
      </c>
      <c r="I57" s="154">
        <v>0</v>
      </c>
      <c r="J57" s="153">
        <v>7.54E-4</v>
      </c>
      <c r="K57" s="155">
        <v>0</v>
      </c>
      <c r="L57" s="154">
        <f>AVERAGE(G57,I57,K57)</f>
        <v>3.3332222266665212E-2</v>
      </c>
      <c r="M57" s="181" t="s">
        <v>551</v>
      </c>
      <c r="N57" s="157">
        <v>5</v>
      </c>
      <c r="O57" s="171">
        <v>0.85555481484444351</v>
      </c>
      <c r="P57" s="159">
        <v>6.9999999999999991</v>
      </c>
      <c r="Q57" s="63" t="s">
        <v>518</v>
      </c>
      <c r="R57" s="133"/>
      <c r="S57" s="133"/>
      <c r="T57" s="133"/>
      <c r="U57" s="169">
        <v>10</v>
      </c>
      <c r="V57" s="170" t="s">
        <v>575</v>
      </c>
      <c r="W57" s="133" t="s">
        <v>510</v>
      </c>
      <c r="X57" s="133" t="s">
        <v>732</v>
      </c>
      <c r="Y57" s="160" t="s">
        <v>798</v>
      </c>
      <c r="Z57" s="133" t="s">
        <v>625</v>
      </c>
      <c r="AA57" s="128" t="s">
        <v>686</v>
      </c>
      <c r="AB57" s="163"/>
      <c r="AC57" s="164" t="s">
        <v>812</v>
      </c>
      <c r="AD57" s="62" t="s">
        <v>813</v>
      </c>
      <c r="AE57" s="62" t="s">
        <v>812</v>
      </c>
      <c r="AF57" s="165" t="s">
        <v>1225</v>
      </c>
      <c r="AG57" s="166" t="s">
        <v>1231</v>
      </c>
      <c r="AH57" s="166" t="s">
        <v>1231</v>
      </c>
      <c r="AI57" s="130"/>
      <c r="AJ57" s="130"/>
      <c r="AK57" s="130"/>
      <c r="AL57" s="167" t="s">
        <v>579</v>
      </c>
      <c r="AM57" s="167" t="s">
        <v>579</v>
      </c>
      <c r="AN57" s="167" t="s">
        <v>579</v>
      </c>
      <c r="AO57" s="167" t="s">
        <v>952</v>
      </c>
      <c r="AP57" s="167" t="s">
        <v>579</v>
      </c>
      <c r="AQ57" s="167" t="s">
        <v>579</v>
      </c>
      <c r="AR57" s="167" t="s">
        <v>579</v>
      </c>
      <c r="AS57" s="167" t="s">
        <v>579</v>
      </c>
      <c r="AT57" s="167" t="s">
        <v>579</v>
      </c>
      <c r="AU57" s="167" t="s">
        <v>579</v>
      </c>
      <c r="AV57" s="167" t="s">
        <v>579</v>
      </c>
      <c r="AW57" s="167" t="s">
        <v>579</v>
      </c>
      <c r="AX57" s="167" t="s">
        <v>579</v>
      </c>
    </row>
    <row r="58" spans="1:50" s="30" customFormat="1" ht="45" x14ac:dyDescent="0.25">
      <c r="A58" s="167" t="s">
        <v>1297</v>
      </c>
      <c r="B58" s="129" t="s">
        <v>418</v>
      </c>
      <c r="C58" s="129" t="s">
        <v>419</v>
      </c>
      <c r="D58" s="129" t="s">
        <v>103</v>
      </c>
      <c r="E58" s="129" t="s">
        <v>20</v>
      </c>
      <c r="F58" s="193">
        <v>2</v>
      </c>
      <c r="G58" s="193">
        <v>0.19997333759931024</v>
      </c>
      <c r="H58" s="194">
        <v>51.109641463210501</v>
      </c>
      <c r="I58" s="195">
        <v>0.58085668468369445</v>
      </c>
      <c r="J58" s="194">
        <v>0.38646900000000001</v>
      </c>
      <c r="K58" s="206">
        <v>0</v>
      </c>
      <c r="L58" s="195">
        <v>0.26027667409433491</v>
      </c>
      <c r="M58" s="211" t="s">
        <v>551</v>
      </c>
      <c r="N58" s="198">
        <v>0</v>
      </c>
      <c r="O58" s="208">
        <v>0.17351778272955662</v>
      </c>
      <c r="P58" s="212">
        <v>8</v>
      </c>
      <c r="Q58" s="188" t="s">
        <v>836</v>
      </c>
      <c r="R58" s="188" t="s">
        <v>511</v>
      </c>
      <c r="S58" s="188" t="s">
        <v>512</v>
      </c>
      <c r="T58" s="188" t="s">
        <v>513</v>
      </c>
      <c r="U58" s="201">
        <v>4</v>
      </c>
      <c r="V58" s="210" t="s">
        <v>573</v>
      </c>
      <c r="W58" s="164" t="s">
        <v>512</v>
      </c>
      <c r="X58" s="133" t="s">
        <v>837</v>
      </c>
      <c r="Y58" s="160" t="s">
        <v>798</v>
      </c>
      <c r="Z58" s="134">
        <v>1</v>
      </c>
      <c r="AA58" s="128" t="s">
        <v>706</v>
      </c>
      <c r="AB58" s="164"/>
      <c r="AC58" s="164" t="s">
        <v>813</v>
      </c>
      <c r="AD58" s="62" t="s">
        <v>812</v>
      </c>
      <c r="AE58" s="62" t="s">
        <v>812</v>
      </c>
      <c r="AF58" s="165" t="s">
        <v>812</v>
      </c>
      <c r="AG58" s="166" t="s">
        <v>751</v>
      </c>
      <c r="AH58" s="166" t="s">
        <v>753</v>
      </c>
      <c r="AI58" s="133"/>
      <c r="AJ58" s="133"/>
      <c r="AK58" s="133"/>
      <c r="AL58" s="167" t="s">
        <v>991</v>
      </c>
      <c r="AM58" s="167" t="s">
        <v>977</v>
      </c>
      <c r="AN58" s="167" t="s">
        <v>579</v>
      </c>
      <c r="AO58" s="167" t="s">
        <v>579</v>
      </c>
      <c r="AP58" s="167" t="s">
        <v>579</v>
      </c>
      <c r="AQ58" s="167" t="s">
        <v>579</v>
      </c>
      <c r="AR58" s="167" t="s">
        <v>579</v>
      </c>
      <c r="AS58" s="167" t="s">
        <v>579</v>
      </c>
      <c r="AT58" s="167" t="s">
        <v>579</v>
      </c>
      <c r="AU58" s="167" t="s">
        <v>991</v>
      </c>
      <c r="AV58" s="167" t="s">
        <v>579</v>
      </c>
      <c r="AW58" s="167" t="s">
        <v>579</v>
      </c>
      <c r="AX58" s="167" t="s">
        <v>579</v>
      </c>
    </row>
    <row r="59" spans="1:50" s="30" customFormat="1" ht="60" x14ac:dyDescent="0.25">
      <c r="A59" s="167" t="s">
        <v>1298</v>
      </c>
      <c r="B59" s="76" t="s">
        <v>125</v>
      </c>
      <c r="C59" s="55" t="s">
        <v>126</v>
      </c>
      <c r="D59" s="76" t="s">
        <v>127</v>
      </c>
      <c r="E59" s="76" t="s">
        <v>20</v>
      </c>
      <c r="F59" s="151">
        <v>11</v>
      </c>
      <c r="G59" s="152">
        <v>1.095584702144297</v>
      </c>
      <c r="H59" s="153">
        <v>1863</v>
      </c>
      <c r="I59" s="154">
        <v>3.854049830200271</v>
      </c>
      <c r="J59" s="153">
        <v>329.16422899999998</v>
      </c>
      <c r="K59" s="155">
        <v>4.0863846426356325</v>
      </c>
      <c r="L59" s="154">
        <f>AVERAGE(G59,I59,K59)</f>
        <v>3.012006391660067</v>
      </c>
      <c r="M59" s="156">
        <v>3</v>
      </c>
      <c r="N59" s="157">
        <v>6</v>
      </c>
      <c r="O59" s="174">
        <v>3.004002130553356</v>
      </c>
      <c r="P59" s="172">
        <v>0</v>
      </c>
      <c r="Q59" s="176" t="s">
        <v>1208</v>
      </c>
      <c r="R59" s="133" t="s">
        <v>512</v>
      </c>
      <c r="S59" s="133" t="s">
        <v>512</v>
      </c>
      <c r="T59" s="133" t="s">
        <v>511</v>
      </c>
      <c r="U59" s="173">
        <v>2</v>
      </c>
      <c r="V59" s="173" t="s">
        <v>574</v>
      </c>
      <c r="W59" s="133" t="s">
        <v>511</v>
      </c>
      <c r="X59" s="62" t="s">
        <v>1209</v>
      </c>
      <c r="Y59" s="62" t="s">
        <v>1211</v>
      </c>
      <c r="Z59" s="62" t="s">
        <v>626</v>
      </c>
      <c r="AA59" s="128" t="s">
        <v>686</v>
      </c>
      <c r="AB59" s="163"/>
      <c r="AC59" s="164" t="s">
        <v>813</v>
      </c>
      <c r="AD59" s="62" t="s">
        <v>812</v>
      </c>
      <c r="AE59" s="62" t="s">
        <v>812</v>
      </c>
      <c r="AF59" s="165" t="s">
        <v>813</v>
      </c>
      <c r="AG59" s="166" t="s">
        <v>751</v>
      </c>
      <c r="AH59" s="166" t="s">
        <v>1231</v>
      </c>
      <c r="AI59" s="133" t="s">
        <v>759</v>
      </c>
      <c r="AJ59" s="133" t="s">
        <v>759</v>
      </c>
      <c r="AK59" s="133"/>
      <c r="AL59" s="167" t="s">
        <v>1041</v>
      </c>
      <c r="AM59" s="167" t="s">
        <v>579</v>
      </c>
      <c r="AN59" s="167" t="s">
        <v>579</v>
      </c>
      <c r="AO59" s="167" t="s">
        <v>579</v>
      </c>
      <c r="AP59" s="167" t="s">
        <v>579</v>
      </c>
      <c r="AQ59" s="167" t="s">
        <v>579</v>
      </c>
      <c r="AR59" s="167" t="s">
        <v>579</v>
      </c>
      <c r="AS59" s="167" t="s">
        <v>579</v>
      </c>
      <c r="AT59" s="167" t="s">
        <v>579</v>
      </c>
      <c r="AU59" s="167" t="s">
        <v>579</v>
      </c>
      <c r="AV59" s="167" t="s">
        <v>1042</v>
      </c>
      <c r="AW59" s="167" t="s">
        <v>579</v>
      </c>
      <c r="AX59" s="167" t="s">
        <v>579</v>
      </c>
    </row>
    <row r="60" spans="1:50" ht="45" x14ac:dyDescent="0.25">
      <c r="A60" s="167" t="s">
        <v>1299</v>
      </c>
      <c r="B60" s="77" t="s">
        <v>4</v>
      </c>
      <c r="C60" s="77" t="s">
        <v>5</v>
      </c>
      <c r="D60" s="77" t="s">
        <v>6</v>
      </c>
      <c r="E60" s="77" t="s">
        <v>7</v>
      </c>
      <c r="F60" s="151">
        <v>12</v>
      </c>
      <c r="G60" s="227">
        <v>1.1942729853438578</v>
      </c>
      <c r="H60" s="156">
        <v>2201</v>
      </c>
      <c r="I60" s="155">
        <v>4.0058082918928832</v>
      </c>
      <c r="J60" s="156">
        <v>146.83736200000001</v>
      </c>
      <c r="K60" s="155">
        <v>3.2387918730018992</v>
      </c>
      <c r="L60" s="155">
        <f>AVERAGE(G60,I60,K60)</f>
        <v>2.8129577167462134</v>
      </c>
      <c r="M60" s="156">
        <v>6</v>
      </c>
      <c r="N60" s="157">
        <v>6</v>
      </c>
      <c r="O60" s="174">
        <v>3.9376525722487377</v>
      </c>
      <c r="P60" s="228">
        <v>6.9778110221314806</v>
      </c>
      <c r="Q60" s="133" t="s">
        <v>527</v>
      </c>
      <c r="R60" s="133" t="s">
        <v>513</v>
      </c>
      <c r="S60" s="160" t="s">
        <v>513</v>
      </c>
      <c r="T60" s="160" t="s">
        <v>511</v>
      </c>
      <c r="U60" s="225">
        <v>9</v>
      </c>
      <c r="V60" s="169" t="s">
        <v>576</v>
      </c>
      <c r="W60" s="133" t="s">
        <v>512</v>
      </c>
      <c r="X60" s="287" t="s">
        <v>1210</v>
      </c>
      <c r="Y60" s="177" t="s">
        <v>917</v>
      </c>
      <c r="Z60" s="62" t="s">
        <v>901</v>
      </c>
      <c r="AA60" s="128" t="s">
        <v>699</v>
      </c>
      <c r="AB60" s="163"/>
      <c r="AC60" s="164" t="s">
        <v>812</v>
      </c>
      <c r="AD60" s="62" t="s">
        <v>812</v>
      </c>
      <c r="AE60" s="62" t="s">
        <v>813</v>
      </c>
      <c r="AF60" s="165" t="s">
        <v>813</v>
      </c>
      <c r="AG60" s="166" t="s">
        <v>1231</v>
      </c>
      <c r="AH60" s="166" t="s">
        <v>1231</v>
      </c>
      <c r="AI60" s="130" t="s">
        <v>759</v>
      </c>
      <c r="AJ60" s="130" t="s">
        <v>759</v>
      </c>
      <c r="AK60" s="130"/>
      <c r="AL60" s="167" t="s">
        <v>1043</v>
      </c>
      <c r="AM60" s="167" t="s">
        <v>579</v>
      </c>
      <c r="AN60" s="167" t="s">
        <v>579</v>
      </c>
      <c r="AO60" s="167" t="s">
        <v>1044</v>
      </c>
      <c r="AP60" s="167" t="s">
        <v>579</v>
      </c>
      <c r="AQ60" s="167" t="s">
        <v>1045</v>
      </c>
      <c r="AR60" s="167" t="s">
        <v>579</v>
      </c>
      <c r="AS60" s="167" t="s">
        <v>579</v>
      </c>
      <c r="AT60" s="167" t="s">
        <v>579</v>
      </c>
      <c r="AU60" s="167" t="s">
        <v>1018</v>
      </c>
      <c r="AV60" s="167" t="s">
        <v>1046</v>
      </c>
      <c r="AW60" s="167" t="s">
        <v>579</v>
      </c>
      <c r="AX60" s="167" t="s">
        <v>1018</v>
      </c>
    </row>
    <row r="61" spans="1:50" ht="30" x14ac:dyDescent="0.25">
      <c r="A61" s="167" t="s">
        <v>1300</v>
      </c>
      <c r="B61" s="77" t="s">
        <v>193</v>
      </c>
      <c r="C61" s="77" t="s">
        <v>194</v>
      </c>
      <c r="D61" s="77" t="s">
        <v>195</v>
      </c>
      <c r="E61" s="77" t="s">
        <v>11</v>
      </c>
      <c r="F61" s="151">
        <v>8</v>
      </c>
      <c r="G61" s="227">
        <v>0.79829769111131377</v>
      </c>
      <c r="H61" s="156">
        <v>1468</v>
      </c>
      <c r="I61" s="155">
        <v>3.6371515086677375</v>
      </c>
      <c r="J61" s="156">
        <v>237.94028</v>
      </c>
      <c r="K61" s="155">
        <v>3.7456207037056863</v>
      </c>
      <c r="L61" s="155">
        <f>AVERAGE(G61,I61,K61)</f>
        <v>2.7270233011615788</v>
      </c>
      <c r="M61" s="156">
        <v>4</v>
      </c>
      <c r="N61" s="156">
        <v>8</v>
      </c>
      <c r="O61" s="174">
        <v>3.575674433720526</v>
      </c>
      <c r="P61" s="228">
        <v>7.9243529258759642</v>
      </c>
      <c r="Q61" s="63" t="s">
        <v>518</v>
      </c>
      <c r="R61" s="133"/>
      <c r="S61" s="133"/>
      <c r="T61" s="133"/>
      <c r="U61" s="169">
        <v>10</v>
      </c>
      <c r="V61" s="169" t="s">
        <v>576</v>
      </c>
      <c r="W61" s="133" t="s">
        <v>512</v>
      </c>
      <c r="X61" s="287" t="s">
        <v>838</v>
      </c>
      <c r="Y61" s="160" t="s">
        <v>798</v>
      </c>
      <c r="Z61" s="64">
        <v>1</v>
      </c>
      <c r="AA61" s="128" t="s">
        <v>691</v>
      </c>
      <c r="AB61" s="163"/>
      <c r="AC61" s="164" t="s">
        <v>812</v>
      </c>
      <c r="AD61" s="62" t="s">
        <v>813</v>
      </c>
      <c r="AE61" s="62" t="s">
        <v>813</v>
      </c>
      <c r="AF61" s="165" t="s">
        <v>813</v>
      </c>
      <c r="AG61" s="166" t="s">
        <v>1231</v>
      </c>
      <c r="AH61" s="166" t="s">
        <v>1231</v>
      </c>
      <c r="AI61" s="130"/>
      <c r="AJ61" s="130"/>
      <c r="AK61" s="130"/>
      <c r="AL61" s="167" t="s">
        <v>579</v>
      </c>
      <c r="AM61" s="167" t="s">
        <v>579</v>
      </c>
      <c r="AN61" s="167" t="s">
        <v>579</v>
      </c>
      <c r="AO61" s="167" t="s">
        <v>579</v>
      </c>
      <c r="AP61" s="167" t="s">
        <v>579</v>
      </c>
      <c r="AQ61" s="167" t="s">
        <v>1047</v>
      </c>
      <c r="AR61" s="167" t="s">
        <v>579</v>
      </c>
      <c r="AS61" s="167" t="s">
        <v>579</v>
      </c>
      <c r="AT61" s="167" t="s">
        <v>579</v>
      </c>
      <c r="AU61" s="167" t="s">
        <v>1048</v>
      </c>
      <c r="AV61" s="167" t="s">
        <v>579</v>
      </c>
      <c r="AW61" s="167" t="s">
        <v>579</v>
      </c>
      <c r="AX61" s="167" t="s">
        <v>579</v>
      </c>
    </row>
    <row r="62" spans="1:50" ht="30" x14ac:dyDescent="0.25">
      <c r="A62" s="167" t="s">
        <v>1301</v>
      </c>
      <c r="B62" s="77" t="s">
        <v>114</v>
      </c>
      <c r="C62" s="77" t="s">
        <v>115</v>
      </c>
      <c r="D62" s="77" t="s">
        <v>116</v>
      </c>
      <c r="E62" s="77" t="s">
        <v>11</v>
      </c>
      <c r="F62" s="151">
        <v>12</v>
      </c>
      <c r="G62" s="152">
        <v>1.1942729853438578</v>
      </c>
      <c r="H62" s="156">
        <v>2730</v>
      </c>
      <c r="I62" s="155">
        <v>4.201864542923599</v>
      </c>
      <c r="J62" s="156">
        <v>172.94265100000001</v>
      </c>
      <c r="K62" s="155">
        <v>3.4106080445521716</v>
      </c>
      <c r="L62" s="155">
        <f>AVERAGE(G62,I62,K62)</f>
        <v>2.9355818576065431</v>
      </c>
      <c r="M62" s="156">
        <v>1</v>
      </c>
      <c r="N62" s="157">
        <v>10</v>
      </c>
      <c r="O62" s="174">
        <v>2.9785272858688479</v>
      </c>
      <c r="P62" s="228">
        <v>9.073410576633627</v>
      </c>
      <c r="Q62" s="63" t="s">
        <v>518</v>
      </c>
      <c r="R62" s="133"/>
      <c r="S62" s="133"/>
      <c r="T62" s="133"/>
      <c r="U62" s="169">
        <v>10</v>
      </c>
      <c r="V62" s="169" t="s">
        <v>576</v>
      </c>
      <c r="W62" s="133" t="s">
        <v>512</v>
      </c>
      <c r="X62" s="287" t="s">
        <v>838</v>
      </c>
      <c r="Y62" s="177" t="s">
        <v>917</v>
      </c>
      <c r="Z62" s="133" t="s">
        <v>623</v>
      </c>
      <c r="AA62" s="128" t="s">
        <v>691</v>
      </c>
      <c r="AB62" s="163" t="s">
        <v>513</v>
      </c>
      <c r="AC62" s="164" t="s">
        <v>812</v>
      </c>
      <c r="AD62" s="62" t="s">
        <v>813</v>
      </c>
      <c r="AE62" s="62" t="s">
        <v>812</v>
      </c>
      <c r="AF62" s="165" t="s">
        <v>813</v>
      </c>
      <c r="AG62" s="166" t="s">
        <v>1231</v>
      </c>
      <c r="AH62" s="166" t="s">
        <v>1231</v>
      </c>
      <c r="AI62" s="130" t="s">
        <v>759</v>
      </c>
      <c r="AJ62" s="130" t="s">
        <v>759</v>
      </c>
      <c r="AK62" s="130"/>
      <c r="AL62" s="167" t="s">
        <v>1049</v>
      </c>
      <c r="AM62" s="167" t="s">
        <v>579</v>
      </c>
      <c r="AN62" s="167" t="s">
        <v>579</v>
      </c>
      <c r="AO62" s="167" t="s">
        <v>579</v>
      </c>
      <c r="AP62" s="167" t="s">
        <v>579</v>
      </c>
      <c r="AQ62" s="167" t="s">
        <v>1050</v>
      </c>
      <c r="AR62" s="167" t="s">
        <v>579</v>
      </c>
      <c r="AS62" s="167" t="s">
        <v>579</v>
      </c>
      <c r="AT62" s="167" t="s">
        <v>1051</v>
      </c>
      <c r="AU62" s="167" t="s">
        <v>1052</v>
      </c>
      <c r="AV62" s="167" t="s">
        <v>579</v>
      </c>
      <c r="AW62" s="167" t="s">
        <v>579</v>
      </c>
      <c r="AX62" s="167" t="s">
        <v>579</v>
      </c>
    </row>
    <row r="63" spans="1:50" ht="30" x14ac:dyDescent="0.25">
      <c r="A63" s="167" t="s">
        <v>1302</v>
      </c>
      <c r="B63" s="77" t="s">
        <v>190</v>
      </c>
      <c r="C63" s="77" t="s">
        <v>191</v>
      </c>
      <c r="D63" s="77" t="s">
        <v>192</v>
      </c>
      <c r="E63" s="77" t="s">
        <v>20</v>
      </c>
      <c r="F63" s="151">
        <v>4</v>
      </c>
      <c r="G63" s="152">
        <v>0.3997868031116365</v>
      </c>
      <c r="H63" s="156">
        <v>246</v>
      </c>
      <c r="I63" s="155">
        <v>2.0111687195914119</v>
      </c>
      <c r="J63" s="156">
        <v>13.403197</v>
      </c>
      <c r="K63" s="155">
        <v>0.72526792361974923</v>
      </c>
      <c r="L63" s="155">
        <f>AVERAGE(G63,I63,K63)</f>
        <v>1.0454078154409325</v>
      </c>
      <c r="M63" s="187" t="s">
        <v>551</v>
      </c>
      <c r="N63" s="157">
        <v>10</v>
      </c>
      <c r="O63" s="158">
        <v>2.3636052102939549</v>
      </c>
      <c r="P63" s="228">
        <v>7.110496316689261</v>
      </c>
      <c r="Q63" s="133" t="s">
        <v>528</v>
      </c>
      <c r="R63" s="133" t="s">
        <v>511</v>
      </c>
      <c r="S63" s="160" t="s">
        <v>511</v>
      </c>
      <c r="T63" s="160" t="s">
        <v>511</v>
      </c>
      <c r="U63" s="161">
        <v>0</v>
      </c>
      <c r="V63" s="162" t="s">
        <v>574</v>
      </c>
      <c r="W63" s="133" t="s">
        <v>510</v>
      </c>
      <c r="X63" s="133" t="s">
        <v>735</v>
      </c>
      <c r="Y63" s="229" t="s">
        <v>917</v>
      </c>
      <c r="Z63" s="64">
        <v>1</v>
      </c>
      <c r="AA63" s="128" t="s">
        <v>691</v>
      </c>
      <c r="AB63" s="163"/>
      <c r="AC63" s="164" t="s">
        <v>812</v>
      </c>
      <c r="AD63" s="62" t="s">
        <v>813</v>
      </c>
      <c r="AE63" s="62" t="s">
        <v>812</v>
      </c>
      <c r="AF63" s="165" t="s">
        <v>813</v>
      </c>
      <c r="AG63" s="166" t="s">
        <v>1231</v>
      </c>
      <c r="AH63" s="166" t="s">
        <v>1231</v>
      </c>
      <c r="AI63" s="130"/>
      <c r="AJ63" s="130" t="s">
        <v>759</v>
      </c>
      <c r="AK63" s="130"/>
      <c r="AL63" s="167" t="s">
        <v>579</v>
      </c>
      <c r="AM63" s="167" t="s">
        <v>579</v>
      </c>
      <c r="AN63" s="167" t="s">
        <v>579</v>
      </c>
      <c r="AO63" s="167" t="s">
        <v>579</v>
      </c>
      <c r="AP63" s="167" t="s">
        <v>579</v>
      </c>
      <c r="AQ63" s="167" t="s">
        <v>1053</v>
      </c>
      <c r="AR63" s="167" t="s">
        <v>579</v>
      </c>
      <c r="AS63" s="167" t="s">
        <v>579</v>
      </c>
      <c r="AT63" s="167" t="s">
        <v>579</v>
      </c>
      <c r="AU63" s="167" t="s">
        <v>977</v>
      </c>
      <c r="AV63" s="167" t="s">
        <v>579</v>
      </c>
      <c r="AW63" s="167" t="s">
        <v>579</v>
      </c>
      <c r="AX63" s="167" t="s">
        <v>579</v>
      </c>
    </row>
    <row r="64" spans="1:50" ht="30" x14ac:dyDescent="0.25">
      <c r="A64" s="167" t="s">
        <v>1303</v>
      </c>
      <c r="B64" s="128" t="s">
        <v>45</v>
      </c>
      <c r="C64" s="128" t="s">
        <v>46</v>
      </c>
      <c r="D64" s="128" t="s">
        <v>17</v>
      </c>
      <c r="E64" s="128" t="s">
        <v>11</v>
      </c>
      <c r="F64" s="193">
        <v>5</v>
      </c>
      <c r="G64" s="193">
        <v>0.49958374957880025</v>
      </c>
      <c r="H64" s="230">
        <v>1934.3430412692264</v>
      </c>
      <c r="I64" s="196">
        <v>3.8882563141857371</v>
      </c>
      <c r="J64" s="230">
        <v>15.728001000000001</v>
      </c>
      <c r="K64" s="196">
        <v>0.89321475833496811</v>
      </c>
      <c r="L64" s="196">
        <v>1.760351607366502</v>
      </c>
      <c r="M64" s="231">
        <v>2</v>
      </c>
      <c r="N64" s="198">
        <v>8</v>
      </c>
      <c r="O64" s="215">
        <v>2.5867838691221672</v>
      </c>
      <c r="P64" s="232">
        <v>7.1882546310520192</v>
      </c>
      <c r="Q64" s="219" t="s">
        <v>528</v>
      </c>
      <c r="R64" s="188" t="s">
        <v>511</v>
      </c>
      <c r="S64" s="188" t="s">
        <v>512</v>
      </c>
      <c r="T64" s="188" t="s">
        <v>513</v>
      </c>
      <c r="U64" s="201">
        <v>4</v>
      </c>
      <c r="V64" s="162" t="s">
        <v>574</v>
      </c>
      <c r="W64" s="202" t="s">
        <v>512</v>
      </c>
      <c r="X64" s="133" t="s">
        <v>732</v>
      </c>
      <c r="Y64" s="289" t="s">
        <v>917</v>
      </c>
      <c r="Z64" s="134">
        <v>1</v>
      </c>
      <c r="AA64" s="128" t="s">
        <v>686</v>
      </c>
      <c r="AB64" s="202"/>
      <c r="AC64" s="164" t="s">
        <v>812</v>
      </c>
      <c r="AD64" s="62" t="s">
        <v>812</v>
      </c>
      <c r="AE64" s="62" t="s">
        <v>813</v>
      </c>
      <c r="AF64" s="165" t="s">
        <v>812</v>
      </c>
      <c r="AG64" s="166" t="s">
        <v>1231</v>
      </c>
      <c r="AH64" s="166" t="s">
        <v>1231</v>
      </c>
      <c r="AI64" s="133" t="s">
        <v>759</v>
      </c>
      <c r="AJ64" s="133"/>
      <c r="AK64" s="133"/>
      <c r="AL64" s="167" t="s">
        <v>1054</v>
      </c>
      <c r="AM64" s="167" t="s">
        <v>579</v>
      </c>
      <c r="AN64" s="167" t="s">
        <v>579</v>
      </c>
      <c r="AO64" s="167" t="s">
        <v>1055</v>
      </c>
      <c r="AP64" s="167" t="s">
        <v>579</v>
      </c>
      <c r="AQ64" s="167" t="s">
        <v>579</v>
      </c>
      <c r="AR64" s="167" t="s">
        <v>579</v>
      </c>
      <c r="AS64" s="167" t="s">
        <v>579</v>
      </c>
      <c r="AT64" s="167" t="s">
        <v>579</v>
      </c>
      <c r="AU64" s="167" t="s">
        <v>579</v>
      </c>
      <c r="AV64" s="167" t="s">
        <v>579</v>
      </c>
      <c r="AW64" s="167" t="s">
        <v>579</v>
      </c>
      <c r="AX64" s="167" t="s">
        <v>579</v>
      </c>
    </row>
    <row r="65" spans="1:50" ht="45" x14ac:dyDescent="0.25">
      <c r="A65" s="167" t="s">
        <v>1304</v>
      </c>
      <c r="B65" s="77" t="s">
        <v>316</v>
      </c>
      <c r="C65" s="77" t="s">
        <v>317</v>
      </c>
      <c r="D65" s="77" t="s">
        <v>103</v>
      </c>
      <c r="E65" s="77" t="s">
        <v>20</v>
      </c>
      <c r="F65" s="151">
        <v>4</v>
      </c>
      <c r="G65" s="227">
        <v>0.3997868031116365</v>
      </c>
      <c r="H65" s="156">
        <v>79</v>
      </c>
      <c r="I65" s="155">
        <v>0.97724283401587675</v>
      </c>
      <c r="J65" s="156">
        <v>12.202004000000001</v>
      </c>
      <c r="K65" s="155">
        <v>0.62668021057195533</v>
      </c>
      <c r="L65" s="155">
        <f t="shared" ref="L65:L70" si="2">AVERAGE(G65,I65,K65)</f>
        <v>0.66790328256648956</v>
      </c>
      <c r="M65" s="187" t="s">
        <v>551</v>
      </c>
      <c r="N65" s="156">
        <v>0</v>
      </c>
      <c r="O65" s="171">
        <v>0.44526885504432639</v>
      </c>
      <c r="P65" s="190">
        <v>4</v>
      </c>
      <c r="Q65" s="63" t="s">
        <v>639</v>
      </c>
      <c r="R65" s="133" t="s">
        <v>512</v>
      </c>
      <c r="S65" s="133" t="s">
        <v>512</v>
      </c>
      <c r="T65" s="160" t="s">
        <v>511</v>
      </c>
      <c r="U65" s="173">
        <v>2</v>
      </c>
      <c r="V65" s="210" t="s">
        <v>573</v>
      </c>
      <c r="W65" s="133" t="s">
        <v>510</v>
      </c>
      <c r="X65" s="160" t="s">
        <v>735</v>
      </c>
      <c r="Y65" s="229" t="s">
        <v>928</v>
      </c>
      <c r="Z65" s="64">
        <v>1</v>
      </c>
      <c r="AA65" s="128" t="s">
        <v>691</v>
      </c>
      <c r="AB65" s="163"/>
      <c r="AC65" s="164" t="s">
        <v>812</v>
      </c>
      <c r="AD65" s="62" t="s">
        <v>812</v>
      </c>
      <c r="AE65" s="62" t="s">
        <v>812</v>
      </c>
      <c r="AF65" s="165" t="s">
        <v>813</v>
      </c>
      <c r="AG65" s="166" t="s">
        <v>1231</v>
      </c>
      <c r="AH65" s="166" t="s">
        <v>1231</v>
      </c>
      <c r="AI65" s="133"/>
      <c r="AJ65" s="133" t="s">
        <v>759</v>
      </c>
      <c r="AK65" s="133"/>
      <c r="AL65" s="167" t="s">
        <v>579</v>
      </c>
      <c r="AM65" s="167" t="s">
        <v>579</v>
      </c>
      <c r="AN65" s="167" t="s">
        <v>579</v>
      </c>
      <c r="AO65" s="167" t="s">
        <v>579</v>
      </c>
      <c r="AP65" s="167" t="s">
        <v>579</v>
      </c>
      <c r="AQ65" s="167" t="s">
        <v>975</v>
      </c>
      <c r="AR65" s="167" t="s">
        <v>579</v>
      </c>
      <c r="AS65" s="167" t="s">
        <v>579</v>
      </c>
      <c r="AT65" s="167" t="s">
        <v>579</v>
      </c>
      <c r="AU65" s="167" t="s">
        <v>974</v>
      </c>
      <c r="AV65" s="167" t="s">
        <v>579</v>
      </c>
      <c r="AW65" s="167" t="s">
        <v>579</v>
      </c>
      <c r="AX65" s="167" t="s">
        <v>579</v>
      </c>
    </row>
    <row r="66" spans="1:50" ht="30" x14ac:dyDescent="0.25">
      <c r="A66" s="167" t="s">
        <v>1305</v>
      </c>
      <c r="B66" s="77" t="s">
        <v>54</v>
      </c>
      <c r="C66" s="77" t="s">
        <v>55</v>
      </c>
      <c r="D66" s="77" t="s">
        <v>6</v>
      </c>
      <c r="E66" s="77" t="s">
        <v>56</v>
      </c>
      <c r="F66" s="151">
        <v>2</v>
      </c>
      <c r="G66" s="227">
        <v>0.19997333759931024</v>
      </c>
      <c r="H66" s="156">
        <v>1</v>
      </c>
      <c r="I66" s="155">
        <v>0</v>
      </c>
      <c r="J66" s="156">
        <v>2.850784</v>
      </c>
      <c r="K66" s="155">
        <v>0</v>
      </c>
      <c r="L66" s="155">
        <f t="shared" si="2"/>
        <v>6.6657779199770076E-2</v>
      </c>
      <c r="M66" s="187" t="s">
        <v>551</v>
      </c>
      <c r="N66" s="157">
        <v>5</v>
      </c>
      <c r="O66" s="171">
        <v>0.87777185279984682</v>
      </c>
      <c r="P66" s="233">
        <v>2</v>
      </c>
      <c r="Q66" s="63" t="s">
        <v>518</v>
      </c>
      <c r="R66" s="133"/>
      <c r="S66" s="133"/>
      <c r="T66" s="133"/>
      <c r="U66" s="169">
        <v>10</v>
      </c>
      <c r="V66" s="173" t="s">
        <v>574</v>
      </c>
      <c r="W66" s="133" t="s">
        <v>512</v>
      </c>
      <c r="X66" s="133" t="s">
        <v>648</v>
      </c>
      <c r="Y66" s="78" t="s">
        <v>798</v>
      </c>
      <c r="Z66" s="62" t="s">
        <v>624</v>
      </c>
      <c r="AA66" s="128" t="s">
        <v>691</v>
      </c>
      <c r="AB66" s="163"/>
      <c r="AC66" s="164" t="s">
        <v>812</v>
      </c>
      <c r="AD66" s="62" t="s">
        <v>812</v>
      </c>
      <c r="AE66" s="62" t="s">
        <v>812</v>
      </c>
      <c r="AF66" s="165" t="s">
        <v>813</v>
      </c>
      <c r="AG66" s="166" t="s">
        <v>1231</v>
      </c>
      <c r="AH66" s="166" t="s">
        <v>1231</v>
      </c>
      <c r="AI66" s="133"/>
      <c r="AJ66" s="133"/>
      <c r="AK66" s="133"/>
      <c r="AL66" s="167" t="s">
        <v>579</v>
      </c>
      <c r="AM66" s="167" t="s">
        <v>579</v>
      </c>
      <c r="AN66" s="167" t="s">
        <v>579</v>
      </c>
      <c r="AO66" s="167" t="s">
        <v>579</v>
      </c>
      <c r="AP66" s="167" t="s">
        <v>579</v>
      </c>
      <c r="AQ66" s="167" t="s">
        <v>954</v>
      </c>
      <c r="AR66" s="167" t="s">
        <v>579</v>
      </c>
      <c r="AS66" s="167" t="s">
        <v>954</v>
      </c>
      <c r="AT66" s="167" t="s">
        <v>579</v>
      </c>
      <c r="AU66" s="167" t="s">
        <v>579</v>
      </c>
      <c r="AV66" s="167" t="s">
        <v>579</v>
      </c>
      <c r="AW66" s="167" t="s">
        <v>579</v>
      </c>
      <c r="AX66" s="167" t="s">
        <v>579</v>
      </c>
    </row>
    <row r="67" spans="1:50" ht="30" x14ac:dyDescent="0.25">
      <c r="A67" s="167" t="s">
        <v>1306</v>
      </c>
      <c r="B67" s="77" t="s">
        <v>490</v>
      </c>
      <c r="C67" s="77" t="s">
        <v>491</v>
      </c>
      <c r="D67" s="77" t="s">
        <v>103</v>
      </c>
      <c r="E67" s="77" t="s">
        <v>20</v>
      </c>
      <c r="F67" s="151">
        <v>2</v>
      </c>
      <c r="G67" s="227">
        <v>0.19997333759931024</v>
      </c>
      <c r="H67" s="156">
        <v>55</v>
      </c>
      <c r="I67" s="155">
        <v>0.64763185936206513</v>
      </c>
      <c r="J67" s="156">
        <v>0.49731500000000001</v>
      </c>
      <c r="K67" s="155">
        <v>0</v>
      </c>
      <c r="L67" s="155">
        <f t="shared" si="2"/>
        <v>0.28253506565379177</v>
      </c>
      <c r="M67" s="156">
        <v>1</v>
      </c>
      <c r="N67" s="157">
        <v>10</v>
      </c>
      <c r="O67" s="158">
        <v>2.0941783552179305</v>
      </c>
      <c r="P67" s="234">
        <v>0</v>
      </c>
      <c r="Q67" s="219" t="s">
        <v>533</v>
      </c>
      <c r="R67" s="133" t="s">
        <v>511</v>
      </c>
      <c r="S67" s="133" t="s">
        <v>513</v>
      </c>
      <c r="T67" s="160" t="s">
        <v>513</v>
      </c>
      <c r="U67" s="169">
        <v>8</v>
      </c>
      <c r="V67" s="173" t="s">
        <v>574</v>
      </c>
      <c r="W67" s="133" t="s">
        <v>512</v>
      </c>
      <c r="X67" s="133" t="s">
        <v>732</v>
      </c>
      <c r="Y67" s="229" t="s">
        <v>798</v>
      </c>
      <c r="Z67" s="64">
        <v>1</v>
      </c>
      <c r="AA67" s="128" t="s">
        <v>582</v>
      </c>
      <c r="AB67" s="163"/>
      <c r="AC67" s="164" t="s">
        <v>812</v>
      </c>
      <c r="AD67" s="62" t="s">
        <v>813</v>
      </c>
      <c r="AE67" s="62" t="s">
        <v>812</v>
      </c>
      <c r="AF67" s="165" t="s">
        <v>812</v>
      </c>
      <c r="AG67" s="166" t="s">
        <v>1231</v>
      </c>
      <c r="AH67" s="166" t="s">
        <v>1231</v>
      </c>
      <c r="AI67" s="133"/>
      <c r="AJ67" s="133"/>
      <c r="AK67" s="133"/>
      <c r="AL67" s="167" t="s">
        <v>579</v>
      </c>
      <c r="AM67" s="167" t="s">
        <v>579</v>
      </c>
      <c r="AN67" s="167" t="s">
        <v>579</v>
      </c>
      <c r="AO67" s="167" t="s">
        <v>579</v>
      </c>
      <c r="AP67" s="167" t="s">
        <v>579</v>
      </c>
      <c r="AQ67" s="167" t="s">
        <v>579</v>
      </c>
      <c r="AR67" s="167" t="s">
        <v>579</v>
      </c>
      <c r="AS67" s="167" t="s">
        <v>579</v>
      </c>
      <c r="AT67" s="167" t="s">
        <v>579</v>
      </c>
      <c r="AU67" s="167" t="s">
        <v>952</v>
      </c>
      <c r="AV67" s="167" t="s">
        <v>579</v>
      </c>
      <c r="AW67" s="167" t="s">
        <v>579</v>
      </c>
      <c r="AX67" s="167" t="s">
        <v>579</v>
      </c>
    </row>
    <row r="68" spans="1:50" ht="30" x14ac:dyDescent="0.25">
      <c r="A68" s="167" t="s">
        <v>1307</v>
      </c>
      <c r="B68" s="77" t="s">
        <v>220</v>
      </c>
      <c r="C68" s="77" t="s">
        <v>221</v>
      </c>
      <c r="D68" s="77" t="s">
        <v>17</v>
      </c>
      <c r="E68" s="77" t="s">
        <v>11</v>
      </c>
      <c r="F68" s="151">
        <v>3</v>
      </c>
      <c r="G68" s="227">
        <v>0.29991003238819935</v>
      </c>
      <c r="H68" s="156">
        <v>17305</v>
      </c>
      <c r="I68" s="155">
        <v>5.8827977410487158</v>
      </c>
      <c r="J68" s="156">
        <v>132.391391</v>
      </c>
      <c r="K68" s="155">
        <v>3.1300507496667445</v>
      </c>
      <c r="L68" s="155">
        <f t="shared" si="2"/>
        <v>3.1042528410345533</v>
      </c>
      <c r="M68" s="156">
        <v>1</v>
      </c>
      <c r="N68" s="156">
        <v>5</v>
      </c>
      <c r="O68" s="158">
        <v>2.2014176136781844</v>
      </c>
      <c r="P68" s="190">
        <v>4.2385494378692057</v>
      </c>
      <c r="Q68" s="63" t="s">
        <v>518</v>
      </c>
      <c r="R68" s="133"/>
      <c r="S68" s="133"/>
      <c r="T68" s="133"/>
      <c r="U68" s="169">
        <v>10</v>
      </c>
      <c r="V68" s="220" t="s">
        <v>575</v>
      </c>
      <c r="W68" s="133" t="s">
        <v>512</v>
      </c>
      <c r="X68" s="133" t="s">
        <v>838</v>
      </c>
      <c r="Y68" s="78" t="s">
        <v>798</v>
      </c>
      <c r="Z68" s="64">
        <v>1</v>
      </c>
      <c r="AA68" s="128" t="s">
        <v>691</v>
      </c>
      <c r="AB68" s="163"/>
      <c r="AC68" s="164" t="s">
        <v>812</v>
      </c>
      <c r="AD68" s="62" t="s">
        <v>812</v>
      </c>
      <c r="AE68" s="62" t="s">
        <v>813</v>
      </c>
      <c r="AF68" s="165" t="s">
        <v>813</v>
      </c>
      <c r="AG68" s="166" t="s">
        <v>1231</v>
      </c>
      <c r="AH68" s="166" t="s">
        <v>1231</v>
      </c>
      <c r="AI68" s="133"/>
      <c r="AJ68" s="133"/>
      <c r="AK68" s="133"/>
      <c r="AL68" s="167" t="s">
        <v>579</v>
      </c>
      <c r="AM68" s="167" t="s">
        <v>579</v>
      </c>
      <c r="AN68" s="167" t="s">
        <v>579</v>
      </c>
      <c r="AO68" s="167" t="s">
        <v>579</v>
      </c>
      <c r="AP68" s="167" t="s">
        <v>579</v>
      </c>
      <c r="AQ68" s="167" t="s">
        <v>1056</v>
      </c>
      <c r="AR68" s="167" t="s">
        <v>579</v>
      </c>
      <c r="AS68" s="167" t="s">
        <v>1057</v>
      </c>
      <c r="AT68" s="167" t="s">
        <v>579</v>
      </c>
      <c r="AU68" s="167" t="s">
        <v>1058</v>
      </c>
      <c r="AV68" s="167" t="s">
        <v>579</v>
      </c>
      <c r="AW68" s="167" t="s">
        <v>579</v>
      </c>
      <c r="AX68" s="167" t="s">
        <v>579</v>
      </c>
    </row>
    <row r="69" spans="1:50" ht="30" x14ac:dyDescent="0.25">
      <c r="A69" s="167" t="s">
        <v>1308</v>
      </c>
      <c r="B69" s="77" t="s">
        <v>209</v>
      </c>
      <c r="C69" s="77" t="s">
        <v>210</v>
      </c>
      <c r="D69" s="77" t="s">
        <v>44</v>
      </c>
      <c r="E69" s="77" t="s">
        <v>11</v>
      </c>
      <c r="F69" s="151">
        <v>2</v>
      </c>
      <c r="G69" s="227">
        <v>0.19997333759931024</v>
      </c>
      <c r="H69" s="156">
        <v>523</v>
      </c>
      <c r="I69" s="155">
        <v>2.6977165908581417</v>
      </c>
      <c r="J69" s="156">
        <v>6.4465839999999996</v>
      </c>
      <c r="K69" s="155">
        <v>-4.3272102984085237E-2</v>
      </c>
      <c r="L69" s="155">
        <f t="shared" si="2"/>
        <v>0.95147260849112225</v>
      </c>
      <c r="M69" s="187" t="s">
        <v>551</v>
      </c>
      <c r="N69" s="157">
        <v>10</v>
      </c>
      <c r="O69" s="158">
        <v>2.3009817389940816</v>
      </c>
      <c r="P69" s="228">
        <v>9.9999999999763762</v>
      </c>
      <c r="Q69" s="63" t="s">
        <v>518</v>
      </c>
      <c r="R69" s="133"/>
      <c r="S69" s="133"/>
      <c r="T69" s="133"/>
      <c r="U69" s="169">
        <v>10</v>
      </c>
      <c r="V69" s="170" t="s">
        <v>575</v>
      </c>
      <c r="W69" s="65" t="s">
        <v>512</v>
      </c>
      <c r="X69" s="133" t="s">
        <v>634</v>
      </c>
      <c r="Y69" s="78" t="s">
        <v>798</v>
      </c>
      <c r="Z69" s="62" t="s">
        <v>906</v>
      </c>
      <c r="AA69" s="128" t="s">
        <v>691</v>
      </c>
      <c r="AB69" s="163"/>
      <c r="AC69" s="164" t="s">
        <v>812</v>
      </c>
      <c r="AD69" s="62" t="s">
        <v>813</v>
      </c>
      <c r="AE69" s="62" t="s">
        <v>812</v>
      </c>
      <c r="AF69" s="165" t="s">
        <v>812</v>
      </c>
      <c r="AG69" s="166" t="s">
        <v>1231</v>
      </c>
      <c r="AH69" s="166" t="s">
        <v>1231</v>
      </c>
      <c r="AI69" s="133"/>
      <c r="AJ69" s="133"/>
      <c r="AK69" s="133"/>
      <c r="AL69" s="167" t="s">
        <v>1059</v>
      </c>
      <c r="AM69" s="167" t="s">
        <v>579</v>
      </c>
      <c r="AN69" s="167" t="s">
        <v>579</v>
      </c>
      <c r="AO69" s="167" t="s">
        <v>579</v>
      </c>
      <c r="AP69" s="167" t="s">
        <v>579</v>
      </c>
      <c r="AQ69" s="167" t="s">
        <v>1060</v>
      </c>
      <c r="AR69" s="167" t="s">
        <v>579</v>
      </c>
      <c r="AS69" s="167" t="s">
        <v>579</v>
      </c>
      <c r="AT69" s="167" t="s">
        <v>1061</v>
      </c>
      <c r="AU69" s="167" t="s">
        <v>579</v>
      </c>
      <c r="AV69" s="167" t="s">
        <v>579</v>
      </c>
      <c r="AW69" s="167" t="s">
        <v>579</v>
      </c>
      <c r="AX69" s="167" t="s">
        <v>579</v>
      </c>
    </row>
    <row r="70" spans="1:50" ht="45" x14ac:dyDescent="0.25">
      <c r="A70" s="167" t="s">
        <v>1309</v>
      </c>
      <c r="B70" s="77" t="s">
        <v>185</v>
      </c>
      <c r="C70" s="77" t="s">
        <v>186</v>
      </c>
      <c r="D70" s="77" t="s">
        <v>17</v>
      </c>
      <c r="E70" s="77" t="s">
        <v>11</v>
      </c>
      <c r="F70" s="151">
        <v>2</v>
      </c>
      <c r="G70" s="227">
        <v>0.19997333759931024</v>
      </c>
      <c r="H70" s="156">
        <v>834</v>
      </c>
      <c r="I70" s="155">
        <v>3.1224814902746267</v>
      </c>
      <c r="J70" s="156">
        <v>5.6059060000000001</v>
      </c>
      <c r="K70" s="155">
        <v>0</v>
      </c>
      <c r="L70" s="155">
        <f t="shared" si="2"/>
        <v>1.1074849426246456</v>
      </c>
      <c r="M70" s="156">
        <v>1</v>
      </c>
      <c r="N70" s="157">
        <v>10</v>
      </c>
      <c r="O70" s="158">
        <v>2.3691616475415485</v>
      </c>
      <c r="P70" s="228">
        <v>7.5492955118163056</v>
      </c>
      <c r="Q70" s="133" t="s">
        <v>839</v>
      </c>
      <c r="R70" s="133" t="s">
        <v>513</v>
      </c>
      <c r="S70" s="160" t="s">
        <v>513</v>
      </c>
      <c r="T70" s="160" t="s">
        <v>511</v>
      </c>
      <c r="U70" s="225">
        <v>9</v>
      </c>
      <c r="V70" s="170" t="s">
        <v>575</v>
      </c>
      <c r="W70" s="133" t="s">
        <v>512</v>
      </c>
      <c r="X70" s="133" t="s">
        <v>840</v>
      </c>
      <c r="Y70" s="229" t="s">
        <v>917</v>
      </c>
      <c r="Z70" s="64">
        <v>1</v>
      </c>
      <c r="AA70" s="128" t="s">
        <v>691</v>
      </c>
      <c r="AB70" s="163"/>
      <c r="AC70" s="164" t="s">
        <v>812</v>
      </c>
      <c r="AD70" s="62" t="s">
        <v>813</v>
      </c>
      <c r="AE70" s="62" t="s">
        <v>812</v>
      </c>
      <c r="AF70" s="165" t="s">
        <v>812</v>
      </c>
      <c r="AG70" s="166" t="s">
        <v>1231</v>
      </c>
      <c r="AH70" s="166" t="s">
        <v>1231</v>
      </c>
      <c r="AI70" s="130"/>
      <c r="AJ70" s="130" t="s">
        <v>759</v>
      </c>
      <c r="AK70" s="130"/>
      <c r="AL70" s="167" t="s">
        <v>579</v>
      </c>
      <c r="AM70" s="167" t="s">
        <v>579</v>
      </c>
      <c r="AN70" s="167" t="s">
        <v>579</v>
      </c>
      <c r="AO70" s="167" t="s">
        <v>579</v>
      </c>
      <c r="AP70" s="167" t="s">
        <v>579</v>
      </c>
      <c r="AQ70" s="167" t="s">
        <v>1062</v>
      </c>
      <c r="AR70" s="167" t="s">
        <v>579</v>
      </c>
      <c r="AS70" s="167" t="s">
        <v>1063</v>
      </c>
      <c r="AT70" s="167" t="s">
        <v>579</v>
      </c>
      <c r="AU70" s="167" t="s">
        <v>579</v>
      </c>
      <c r="AV70" s="167" t="s">
        <v>579</v>
      </c>
      <c r="AW70" s="167" t="s">
        <v>579</v>
      </c>
      <c r="AX70" s="167" t="s">
        <v>579</v>
      </c>
    </row>
    <row r="71" spans="1:50" ht="60" x14ac:dyDescent="0.25">
      <c r="A71" s="167" t="s">
        <v>1310</v>
      </c>
      <c r="B71" s="77" t="s">
        <v>21</v>
      </c>
      <c r="C71" s="77" t="s">
        <v>22</v>
      </c>
      <c r="D71" s="77" t="s">
        <v>23</v>
      </c>
      <c r="E71" s="77" t="s">
        <v>20</v>
      </c>
      <c r="F71" s="151">
        <v>16</v>
      </c>
      <c r="G71" s="227">
        <v>1.5864850429749904</v>
      </c>
      <c r="H71" s="156">
        <v>992</v>
      </c>
      <c r="I71" s="155">
        <v>3.2803986251143007</v>
      </c>
      <c r="J71" s="155">
        <v>16145.707571000001</v>
      </c>
      <c r="K71" s="155">
        <v>8.1738799836586047</v>
      </c>
      <c r="L71" s="155">
        <v>4.3469212172492986</v>
      </c>
      <c r="M71" s="156">
        <v>2.4</v>
      </c>
      <c r="N71" s="156">
        <v>5</v>
      </c>
      <c r="O71" s="174">
        <v>3.1</v>
      </c>
      <c r="P71" s="234">
        <v>1.0341914323041405E-2</v>
      </c>
      <c r="Q71" s="63" t="s">
        <v>841</v>
      </c>
      <c r="R71" s="133" t="s">
        <v>512</v>
      </c>
      <c r="S71" s="133" t="s">
        <v>511</v>
      </c>
      <c r="T71" s="133" t="s">
        <v>512</v>
      </c>
      <c r="U71" s="173">
        <v>2</v>
      </c>
      <c r="V71" s="222" t="s">
        <v>574</v>
      </c>
      <c r="W71" s="62" t="s">
        <v>512</v>
      </c>
      <c r="X71" s="133" t="s">
        <v>633</v>
      </c>
      <c r="Y71" s="229" t="s">
        <v>923</v>
      </c>
      <c r="Z71" s="133" t="s">
        <v>626</v>
      </c>
      <c r="AA71" s="128" t="s">
        <v>726</v>
      </c>
      <c r="AB71" s="163"/>
      <c r="AC71" s="164" t="s">
        <v>813</v>
      </c>
      <c r="AD71" s="62" t="s">
        <v>812</v>
      </c>
      <c r="AE71" s="62" t="s">
        <v>812</v>
      </c>
      <c r="AF71" s="165" t="s">
        <v>813</v>
      </c>
      <c r="AG71" s="166" t="s">
        <v>751</v>
      </c>
      <c r="AH71" s="166" t="s">
        <v>1231</v>
      </c>
      <c r="AI71" s="130" t="s">
        <v>759</v>
      </c>
      <c r="AJ71" s="130" t="s">
        <v>759</v>
      </c>
      <c r="AK71" s="130" t="s">
        <v>765</v>
      </c>
      <c r="AL71" s="167" t="s">
        <v>998</v>
      </c>
      <c r="AM71" s="167" t="s">
        <v>579</v>
      </c>
      <c r="AN71" s="167" t="s">
        <v>579</v>
      </c>
      <c r="AO71" s="167" t="s">
        <v>579</v>
      </c>
      <c r="AP71" s="167" t="s">
        <v>579</v>
      </c>
      <c r="AQ71" s="167" t="s">
        <v>579</v>
      </c>
      <c r="AR71" s="167" t="s">
        <v>579</v>
      </c>
      <c r="AS71" s="167" t="s">
        <v>997</v>
      </c>
      <c r="AT71" s="167" t="s">
        <v>579</v>
      </c>
      <c r="AU71" s="167" t="s">
        <v>1064</v>
      </c>
      <c r="AV71" s="167" t="s">
        <v>579</v>
      </c>
      <c r="AW71" s="167" t="s">
        <v>579</v>
      </c>
      <c r="AX71" s="167" t="s">
        <v>579</v>
      </c>
    </row>
    <row r="72" spans="1:50" ht="60" x14ac:dyDescent="0.25">
      <c r="A72" s="167" t="s">
        <v>1311</v>
      </c>
      <c r="B72" s="77" t="s">
        <v>476</v>
      </c>
      <c r="C72" s="77" t="s">
        <v>477</v>
      </c>
      <c r="D72" s="77" t="s">
        <v>268</v>
      </c>
      <c r="E72" s="77" t="s">
        <v>11</v>
      </c>
      <c r="F72" s="151">
        <v>2</v>
      </c>
      <c r="G72" s="152">
        <v>0.19997333759931024</v>
      </c>
      <c r="H72" s="156">
        <v>2050</v>
      </c>
      <c r="I72" s="155">
        <v>3.941115761027266</v>
      </c>
      <c r="J72" s="156">
        <v>13.442729999999999</v>
      </c>
      <c r="K72" s="155">
        <v>0.72836036144130967</v>
      </c>
      <c r="L72" s="155">
        <f>AVERAGE(G72,I72,K72)</f>
        <v>1.6231498200226284</v>
      </c>
      <c r="M72" s="156">
        <v>2</v>
      </c>
      <c r="N72" s="156">
        <v>8</v>
      </c>
      <c r="O72" s="158">
        <v>2.5410499400075426</v>
      </c>
      <c r="P72" s="190">
        <v>4.2151183487815773</v>
      </c>
      <c r="Q72" s="63" t="s">
        <v>528</v>
      </c>
      <c r="R72" s="133" t="s">
        <v>513</v>
      </c>
      <c r="S72" s="133" t="s">
        <v>513</v>
      </c>
      <c r="T72" s="133" t="s">
        <v>511</v>
      </c>
      <c r="U72" s="169">
        <v>9</v>
      </c>
      <c r="V72" s="170" t="s">
        <v>575</v>
      </c>
      <c r="W72" s="133" t="s">
        <v>510</v>
      </c>
      <c r="X72" s="133" t="s">
        <v>732</v>
      </c>
      <c r="Y72" s="229" t="s">
        <v>929</v>
      </c>
      <c r="Z72" s="64">
        <v>1</v>
      </c>
      <c r="AA72" s="128" t="s">
        <v>691</v>
      </c>
      <c r="AB72" s="163"/>
      <c r="AC72" s="164" t="s">
        <v>812</v>
      </c>
      <c r="AD72" s="62" t="s">
        <v>812</v>
      </c>
      <c r="AE72" s="62" t="s">
        <v>812</v>
      </c>
      <c r="AF72" s="165" t="s">
        <v>812</v>
      </c>
      <c r="AG72" s="166" t="s">
        <v>1231</v>
      </c>
      <c r="AH72" s="166" t="s">
        <v>1231</v>
      </c>
      <c r="AI72" s="133"/>
      <c r="AJ72" s="133" t="s">
        <v>759</v>
      </c>
      <c r="AK72" s="133"/>
      <c r="AL72" s="167" t="s">
        <v>579</v>
      </c>
      <c r="AM72" s="167" t="s">
        <v>579</v>
      </c>
      <c r="AN72" s="167" t="s">
        <v>579</v>
      </c>
      <c r="AO72" s="167" t="s">
        <v>579</v>
      </c>
      <c r="AP72" s="167" t="s">
        <v>579</v>
      </c>
      <c r="AQ72" s="167" t="s">
        <v>1065</v>
      </c>
      <c r="AR72" s="167" t="s">
        <v>579</v>
      </c>
      <c r="AS72" s="167" t="s">
        <v>1066</v>
      </c>
      <c r="AT72" s="167" t="s">
        <v>579</v>
      </c>
      <c r="AU72" s="167" t="s">
        <v>579</v>
      </c>
      <c r="AV72" s="167" t="s">
        <v>579</v>
      </c>
      <c r="AW72" s="167" t="s">
        <v>579</v>
      </c>
      <c r="AX72" s="167" t="s">
        <v>579</v>
      </c>
    </row>
    <row r="73" spans="1:50" ht="75" x14ac:dyDescent="0.25">
      <c r="A73" s="167" t="s">
        <v>1312</v>
      </c>
      <c r="B73" s="77" t="s">
        <v>346</v>
      </c>
      <c r="C73" s="77" t="s">
        <v>347</v>
      </c>
      <c r="D73" s="77" t="s">
        <v>23</v>
      </c>
      <c r="E73" s="77" t="s">
        <v>20</v>
      </c>
      <c r="F73" s="151">
        <v>15</v>
      </c>
      <c r="G73" s="152">
        <v>1.4888503362331811</v>
      </c>
      <c r="H73" s="156">
        <v>5432</v>
      </c>
      <c r="I73" s="155">
        <v>4.8281143929900159</v>
      </c>
      <c r="J73" s="156">
        <v>4399.4314459999996</v>
      </c>
      <c r="K73" s="155">
        <v>6.8086921244759058</v>
      </c>
      <c r="L73" s="155">
        <f>AVERAGE(G73,I73,K73)</f>
        <v>4.3752189512330339</v>
      </c>
      <c r="M73" s="156">
        <v>3</v>
      </c>
      <c r="N73" s="156">
        <v>8</v>
      </c>
      <c r="O73" s="174">
        <v>3.7917396504110115</v>
      </c>
      <c r="P73" s="228">
        <v>6.6826426682608435</v>
      </c>
      <c r="Q73" s="188" t="s">
        <v>578</v>
      </c>
      <c r="R73" s="133" t="s">
        <v>512</v>
      </c>
      <c r="S73" s="133" t="s">
        <v>513</v>
      </c>
      <c r="T73" s="160" t="s">
        <v>511</v>
      </c>
      <c r="U73" s="169">
        <v>8</v>
      </c>
      <c r="V73" s="169" t="s">
        <v>576</v>
      </c>
      <c r="W73" s="133" t="s">
        <v>512</v>
      </c>
      <c r="X73" s="133" t="s">
        <v>633</v>
      </c>
      <c r="Y73" s="177" t="s">
        <v>930</v>
      </c>
      <c r="Z73" s="62" t="s">
        <v>624</v>
      </c>
      <c r="AA73" s="128" t="s">
        <v>582</v>
      </c>
      <c r="AB73" s="163"/>
      <c r="AC73" s="164" t="s">
        <v>812</v>
      </c>
      <c r="AD73" s="62" t="s">
        <v>813</v>
      </c>
      <c r="AE73" s="62" t="s">
        <v>812</v>
      </c>
      <c r="AF73" s="165" t="s">
        <v>813</v>
      </c>
      <c r="AG73" s="166" t="s">
        <v>1231</v>
      </c>
      <c r="AH73" s="166" t="s">
        <v>1231</v>
      </c>
      <c r="AI73" s="130"/>
      <c r="AJ73" s="130" t="s">
        <v>759</v>
      </c>
      <c r="AK73" s="130"/>
      <c r="AL73" s="167" t="s">
        <v>579</v>
      </c>
      <c r="AM73" s="167" t="s">
        <v>579</v>
      </c>
      <c r="AN73" s="167" t="s">
        <v>579</v>
      </c>
      <c r="AO73" s="167" t="s">
        <v>579</v>
      </c>
      <c r="AP73" s="167" t="s">
        <v>579</v>
      </c>
      <c r="AQ73" s="167" t="s">
        <v>1030</v>
      </c>
      <c r="AR73" s="167" t="s">
        <v>579</v>
      </c>
      <c r="AS73" s="167" t="s">
        <v>579</v>
      </c>
      <c r="AT73" s="167" t="s">
        <v>579</v>
      </c>
      <c r="AU73" s="167" t="s">
        <v>963</v>
      </c>
      <c r="AV73" s="167" t="s">
        <v>579</v>
      </c>
      <c r="AW73" s="167" t="s">
        <v>579</v>
      </c>
      <c r="AX73" s="167" t="s">
        <v>579</v>
      </c>
    </row>
    <row r="74" spans="1:50" ht="75" x14ac:dyDescent="0.25">
      <c r="A74" s="167" t="s">
        <v>1313</v>
      </c>
      <c r="B74" s="77" t="s">
        <v>8</v>
      </c>
      <c r="C74" s="77" t="s">
        <v>9</v>
      </c>
      <c r="D74" s="77" t="s">
        <v>10</v>
      </c>
      <c r="E74" s="77" t="s">
        <v>11</v>
      </c>
      <c r="F74" s="151">
        <v>46</v>
      </c>
      <c r="G74" s="227">
        <v>4.3008421140197939</v>
      </c>
      <c r="H74" s="156">
        <v>75874</v>
      </c>
      <c r="I74" s="155">
        <v>7.228202856101424</v>
      </c>
      <c r="J74" s="156">
        <v>1209.4273519999999</v>
      </c>
      <c r="K74" s="155">
        <v>5.4527973769445142</v>
      </c>
      <c r="L74" s="155">
        <f>AVERAGE(G74,I74,K74)</f>
        <v>5.6606141156885776</v>
      </c>
      <c r="M74" s="156">
        <v>4</v>
      </c>
      <c r="N74" s="156">
        <v>5</v>
      </c>
      <c r="O74" s="174">
        <v>4.0535380385628592</v>
      </c>
      <c r="P74" s="234">
        <v>3.4535914601657142E-2</v>
      </c>
      <c r="Q74" s="188" t="s">
        <v>684</v>
      </c>
      <c r="R74" s="133" t="s">
        <v>511</v>
      </c>
      <c r="S74" s="133" t="s">
        <v>512</v>
      </c>
      <c r="T74" s="160" t="s">
        <v>511</v>
      </c>
      <c r="U74" s="189">
        <v>0</v>
      </c>
      <c r="V74" s="189" t="s">
        <v>573</v>
      </c>
      <c r="W74" s="133" t="s">
        <v>510</v>
      </c>
      <c r="X74" s="133" t="s">
        <v>842</v>
      </c>
      <c r="Y74" s="229" t="s">
        <v>924</v>
      </c>
      <c r="Z74" s="64">
        <v>1</v>
      </c>
      <c r="AA74" s="128" t="s">
        <v>707</v>
      </c>
      <c r="AB74" s="163" t="s">
        <v>511</v>
      </c>
      <c r="AC74" s="164" t="s">
        <v>813</v>
      </c>
      <c r="AD74" s="62" t="s">
        <v>812</v>
      </c>
      <c r="AE74" s="62" t="s">
        <v>812</v>
      </c>
      <c r="AF74" s="165" t="s">
        <v>813</v>
      </c>
      <c r="AG74" s="166" t="s">
        <v>751</v>
      </c>
      <c r="AH74" s="166" t="s">
        <v>1231</v>
      </c>
      <c r="AI74" s="180" t="s">
        <v>759</v>
      </c>
      <c r="AJ74" s="133"/>
      <c r="AK74" s="133" t="s">
        <v>764</v>
      </c>
      <c r="AL74" s="167" t="s">
        <v>975</v>
      </c>
      <c r="AM74" s="167" t="s">
        <v>579</v>
      </c>
      <c r="AN74" s="167" t="s">
        <v>579</v>
      </c>
      <c r="AO74" s="167" t="s">
        <v>579</v>
      </c>
      <c r="AP74" s="167" t="s">
        <v>579</v>
      </c>
      <c r="AQ74" s="167" t="s">
        <v>579</v>
      </c>
      <c r="AR74" s="167" t="s">
        <v>579</v>
      </c>
      <c r="AS74" s="167" t="s">
        <v>1005</v>
      </c>
      <c r="AT74" s="167" t="s">
        <v>579</v>
      </c>
      <c r="AU74" s="167" t="s">
        <v>1067</v>
      </c>
      <c r="AV74" s="167" t="s">
        <v>1068</v>
      </c>
      <c r="AW74" s="167" t="s">
        <v>579</v>
      </c>
      <c r="AX74" s="167" t="s">
        <v>579</v>
      </c>
    </row>
    <row r="75" spans="1:50" ht="135" x14ac:dyDescent="0.25">
      <c r="A75" s="167" t="s">
        <v>1314</v>
      </c>
      <c r="B75" s="77" t="s">
        <v>292</v>
      </c>
      <c r="C75" s="77" t="s">
        <v>293</v>
      </c>
      <c r="D75" s="77" t="s">
        <v>17</v>
      </c>
      <c r="E75" s="77" t="s">
        <v>11</v>
      </c>
      <c r="F75" s="151">
        <v>8</v>
      </c>
      <c r="G75" s="152">
        <v>0.79829769111131377</v>
      </c>
      <c r="H75" s="156">
        <v>15888</v>
      </c>
      <c r="I75" s="155">
        <v>5.8050347570864087</v>
      </c>
      <c r="J75" s="155">
        <v>520.26455099999998</v>
      </c>
      <c r="K75" s="155">
        <v>4.5670543058345752</v>
      </c>
      <c r="L75" s="155">
        <v>3.7234622513440989</v>
      </c>
      <c r="M75" s="156">
        <v>2</v>
      </c>
      <c r="N75" s="157">
        <v>1</v>
      </c>
      <c r="O75" s="158">
        <v>2.0744874171146996</v>
      </c>
      <c r="P75" s="234">
        <v>1.4625393861897336</v>
      </c>
      <c r="Q75" s="219" t="s">
        <v>843</v>
      </c>
      <c r="R75" s="133" t="s">
        <v>512</v>
      </c>
      <c r="S75" s="133" t="s">
        <v>512</v>
      </c>
      <c r="T75" s="133" t="s">
        <v>511</v>
      </c>
      <c r="U75" s="222">
        <v>2</v>
      </c>
      <c r="V75" s="189" t="s">
        <v>573</v>
      </c>
      <c r="W75" s="62" t="s">
        <v>512</v>
      </c>
      <c r="X75" s="133" t="s">
        <v>844</v>
      </c>
      <c r="Y75" s="62" t="s">
        <v>845</v>
      </c>
      <c r="Z75" s="62" t="s">
        <v>911</v>
      </c>
      <c r="AA75" s="128" t="s">
        <v>707</v>
      </c>
      <c r="AB75" s="163" t="s">
        <v>513</v>
      </c>
      <c r="AC75" s="164" t="s">
        <v>813</v>
      </c>
      <c r="AD75" s="62" t="s">
        <v>812</v>
      </c>
      <c r="AE75" s="62" t="s">
        <v>812</v>
      </c>
      <c r="AF75" s="165" t="s">
        <v>813</v>
      </c>
      <c r="AG75" s="166" t="s">
        <v>751</v>
      </c>
      <c r="AH75" s="166" t="s">
        <v>752</v>
      </c>
      <c r="AI75" s="130"/>
      <c r="AJ75" s="130"/>
      <c r="AK75" s="130" t="s">
        <v>763</v>
      </c>
      <c r="AL75" s="167" t="s">
        <v>1007</v>
      </c>
      <c r="AM75" s="167" t="s">
        <v>579</v>
      </c>
      <c r="AN75" s="167" t="s">
        <v>579</v>
      </c>
      <c r="AO75" s="167" t="s">
        <v>579</v>
      </c>
      <c r="AP75" s="167" t="s">
        <v>579</v>
      </c>
      <c r="AQ75" s="167" t="s">
        <v>579</v>
      </c>
      <c r="AR75" s="167" t="s">
        <v>579</v>
      </c>
      <c r="AS75" s="167" t="s">
        <v>956</v>
      </c>
      <c r="AT75" s="167" t="s">
        <v>579</v>
      </c>
      <c r="AU75" s="167" t="s">
        <v>1007</v>
      </c>
      <c r="AV75" s="167" t="s">
        <v>1069</v>
      </c>
      <c r="AW75" s="167" t="s">
        <v>579</v>
      </c>
      <c r="AX75" s="167" t="s">
        <v>579</v>
      </c>
    </row>
    <row r="76" spans="1:50" ht="30" x14ac:dyDescent="0.25">
      <c r="A76" s="167" t="s">
        <v>1315</v>
      </c>
      <c r="B76" s="77" t="s">
        <v>80</v>
      </c>
      <c r="C76" s="77" t="s">
        <v>81</v>
      </c>
      <c r="D76" s="77" t="s">
        <v>17</v>
      </c>
      <c r="E76" s="77" t="s">
        <v>11</v>
      </c>
      <c r="F76" s="151">
        <v>6</v>
      </c>
      <c r="G76" s="227">
        <v>0.59928103529143506</v>
      </c>
      <c r="H76" s="156">
        <v>1993</v>
      </c>
      <c r="I76" s="155">
        <v>3.9154481508880741</v>
      </c>
      <c r="J76" s="155">
        <v>247.66699600000001</v>
      </c>
      <c r="K76" s="155">
        <v>3.7876893400826983</v>
      </c>
      <c r="L76" s="155">
        <v>2.7674728420874026</v>
      </c>
      <c r="M76" s="187" t="s">
        <v>551</v>
      </c>
      <c r="N76" s="157">
        <v>8</v>
      </c>
      <c r="O76" s="174">
        <v>3.1783152280582683</v>
      </c>
      <c r="P76" s="228">
        <v>5.0358854192423657</v>
      </c>
      <c r="Q76" s="133" t="s">
        <v>846</v>
      </c>
      <c r="R76" s="133" t="s">
        <v>511</v>
      </c>
      <c r="S76" s="160" t="s">
        <v>511</v>
      </c>
      <c r="T76" s="160" t="s">
        <v>511</v>
      </c>
      <c r="U76" s="161">
        <v>0</v>
      </c>
      <c r="V76" s="162" t="s">
        <v>574</v>
      </c>
      <c r="W76" s="62" t="s">
        <v>512</v>
      </c>
      <c r="X76" s="133" t="s">
        <v>659</v>
      </c>
      <c r="Y76" s="177" t="s">
        <v>925</v>
      </c>
      <c r="Z76" s="64">
        <v>1</v>
      </c>
      <c r="AA76" s="128" t="s">
        <v>691</v>
      </c>
      <c r="AB76" s="163"/>
      <c r="AC76" s="164" t="s">
        <v>812</v>
      </c>
      <c r="AD76" s="62" t="s">
        <v>812</v>
      </c>
      <c r="AE76" s="62" t="s">
        <v>812</v>
      </c>
      <c r="AF76" s="165" t="s">
        <v>813</v>
      </c>
      <c r="AG76" s="166" t="s">
        <v>1231</v>
      </c>
      <c r="AH76" s="166" t="s">
        <v>1231</v>
      </c>
      <c r="AI76" s="130" t="s">
        <v>759</v>
      </c>
      <c r="AJ76" s="130" t="s">
        <v>759</v>
      </c>
      <c r="AK76" s="130"/>
      <c r="AL76" s="167" t="s">
        <v>1016</v>
      </c>
      <c r="AM76" s="167" t="s">
        <v>579</v>
      </c>
      <c r="AN76" s="167" t="s">
        <v>579</v>
      </c>
      <c r="AO76" s="167" t="s">
        <v>579</v>
      </c>
      <c r="AP76" s="167" t="s">
        <v>579</v>
      </c>
      <c r="AQ76" s="167" t="s">
        <v>953</v>
      </c>
      <c r="AR76" s="167" t="s">
        <v>579</v>
      </c>
      <c r="AS76" s="167" t="s">
        <v>579</v>
      </c>
      <c r="AT76" s="167" t="s">
        <v>579</v>
      </c>
      <c r="AU76" s="167" t="s">
        <v>1005</v>
      </c>
      <c r="AV76" s="167" t="s">
        <v>1043</v>
      </c>
      <c r="AW76" s="167" t="s">
        <v>579</v>
      </c>
      <c r="AX76" s="167" t="s">
        <v>579</v>
      </c>
    </row>
    <row r="77" spans="1:50" ht="30" x14ac:dyDescent="0.25">
      <c r="A77" s="167" t="s">
        <v>1316</v>
      </c>
      <c r="B77" s="77" t="s">
        <v>98</v>
      </c>
      <c r="C77" s="77" t="s">
        <v>99</v>
      </c>
      <c r="D77" s="77" t="s">
        <v>6</v>
      </c>
      <c r="E77" s="77" t="s">
        <v>100</v>
      </c>
      <c r="F77" s="151">
        <v>4</v>
      </c>
      <c r="G77" s="227">
        <v>0.3997868031116365</v>
      </c>
      <c r="H77" s="156">
        <v>751</v>
      </c>
      <c r="I77" s="155">
        <v>3.0270631596443556</v>
      </c>
      <c r="J77" s="156">
        <v>473.04666600000002</v>
      </c>
      <c r="K77" s="155">
        <v>4.467153745407086</v>
      </c>
      <c r="L77" s="155">
        <f>AVERAGE(G77,I77,K77)</f>
        <v>2.6313345693876928</v>
      </c>
      <c r="M77" s="187" t="s">
        <v>551</v>
      </c>
      <c r="N77" s="156">
        <v>8</v>
      </c>
      <c r="O77" s="174">
        <v>3.0875563795917955</v>
      </c>
      <c r="P77" s="228">
        <v>7.5986267291502276</v>
      </c>
      <c r="Q77" s="63" t="s">
        <v>518</v>
      </c>
      <c r="R77" s="133"/>
      <c r="S77" s="133"/>
      <c r="T77" s="133"/>
      <c r="U77" s="169">
        <v>10</v>
      </c>
      <c r="V77" s="169" t="s">
        <v>576</v>
      </c>
      <c r="W77" s="65" t="s">
        <v>512</v>
      </c>
      <c r="X77" s="133" t="s">
        <v>660</v>
      </c>
      <c r="Y77" s="160" t="s">
        <v>798</v>
      </c>
      <c r="Z77" s="62" t="s">
        <v>901</v>
      </c>
      <c r="AA77" s="128" t="s">
        <v>711</v>
      </c>
      <c r="AB77" s="163"/>
      <c r="AC77" s="164" t="s">
        <v>812</v>
      </c>
      <c r="AD77" s="62" t="s">
        <v>812</v>
      </c>
      <c r="AE77" s="62" t="s">
        <v>813</v>
      </c>
      <c r="AF77" s="165" t="s">
        <v>813</v>
      </c>
      <c r="AG77" s="166" t="s">
        <v>1231</v>
      </c>
      <c r="AH77" s="166" t="s">
        <v>1231</v>
      </c>
      <c r="AI77" s="133"/>
      <c r="AJ77" s="133"/>
      <c r="AK77" s="133"/>
      <c r="AL77" s="167" t="s">
        <v>1070</v>
      </c>
      <c r="AM77" s="167" t="s">
        <v>579</v>
      </c>
      <c r="AN77" s="167" t="s">
        <v>579</v>
      </c>
      <c r="AO77" s="167" t="s">
        <v>1019</v>
      </c>
      <c r="AP77" s="167" t="s">
        <v>579</v>
      </c>
      <c r="AQ77" s="167" t="s">
        <v>579</v>
      </c>
      <c r="AR77" s="167" t="s">
        <v>579</v>
      </c>
      <c r="AS77" s="167" t="s">
        <v>579</v>
      </c>
      <c r="AT77" s="167" t="s">
        <v>579</v>
      </c>
      <c r="AU77" s="167" t="s">
        <v>980</v>
      </c>
      <c r="AV77" s="167" t="s">
        <v>579</v>
      </c>
      <c r="AW77" s="167" t="s">
        <v>579</v>
      </c>
      <c r="AX77" s="167" t="s">
        <v>579</v>
      </c>
    </row>
    <row r="78" spans="1:50" ht="30" x14ac:dyDescent="0.25">
      <c r="A78" s="167" t="s">
        <v>1317</v>
      </c>
      <c r="B78" s="77" t="s">
        <v>364</v>
      </c>
      <c r="C78" s="77" t="s">
        <v>365</v>
      </c>
      <c r="D78" s="77" t="s">
        <v>103</v>
      </c>
      <c r="E78" s="77" t="s">
        <v>20</v>
      </c>
      <c r="F78" s="151">
        <v>1</v>
      </c>
      <c r="G78" s="152">
        <v>9.9996666799995637E-2</v>
      </c>
      <c r="H78" s="156">
        <v>4</v>
      </c>
      <c r="I78" s="155">
        <v>0</v>
      </c>
      <c r="J78" s="156">
        <v>6.3600000000000002E-3</v>
      </c>
      <c r="K78" s="155">
        <v>0</v>
      </c>
      <c r="L78" s="155">
        <f>AVERAGE(G78,I78,K78)</f>
        <v>3.3332222266665212E-2</v>
      </c>
      <c r="M78" s="156">
        <v>1</v>
      </c>
      <c r="N78" s="157">
        <v>5</v>
      </c>
      <c r="O78" s="171">
        <v>1.1777774074222218</v>
      </c>
      <c r="P78" s="228">
        <v>10</v>
      </c>
      <c r="Q78" s="63" t="s">
        <v>518</v>
      </c>
      <c r="R78" s="133"/>
      <c r="S78" s="133"/>
      <c r="T78" s="133"/>
      <c r="U78" s="169">
        <v>10</v>
      </c>
      <c r="V78" s="218" t="s">
        <v>575</v>
      </c>
      <c r="W78" s="133" t="s">
        <v>510</v>
      </c>
      <c r="X78" s="133" t="s">
        <v>732</v>
      </c>
      <c r="Y78" s="78" t="s">
        <v>798</v>
      </c>
      <c r="Z78" s="66">
        <v>1</v>
      </c>
      <c r="AA78" s="128" t="s">
        <v>585</v>
      </c>
      <c r="AB78" s="163"/>
      <c r="AC78" s="164" t="s">
        <v>812</v>
      </c>
      <c r="AD78" s="62" t="s">
        <v>813</v>
      </c>
      <c r="AE78" s="62" t="s">
        <v>812</v>
      </c>
      <c r="AF78" s="165" t="s">
        <v>812</v>
      </c>
      <c r="AG78" s="166" t="s">
        <v>1231</v>
      </c>
      <c r="AH78" s="166" t="s">
        <v>1231</v>
      </c>
      <c r="AI78" s="133"/>
      <c r="AJ78" s="133"/>
      <c r="AK78" s="133"/>
      <c r="AL78" s="167" t="s">
        <v>579</v>
      </c>
      <c r="AM78" s="167" t="s">
        <v>579</v>
      </c>
      <c r="AN78" s="167" t="s">
        <v>579</v>
      </c>
      <c r="AO78" s="167" t="s">
        <v>579</v>
      </c>
      <c r="AP78" s="167" t="s">
        <v>579</v>
      </c>
      <c r="AQ78" s="167" t="s">
        <v>579</v>
      </c>
      <c r="AR78" s="167" t="s">
        <v>579</v>
      </c>
      <c r="AS78" s="167" t="s">
        <v>579</v>
      </c>
      <c r="AT78" s="167" t="s">
        <v>952</v>
      </c>
      <c r="AU78" s="167" t="s">
        <v>579</v>
      </c>
      <c r="AV78" s="167" t="s">
        <v>579</v>
      </c>
      <c r="AW78" s="167" t="s">
        <v>579</v>
      </c>
      <c r="AX78" s="167" t="s">
        <v>579</v>
      </c>
    </row>
    <row r="79" spans="1:50" ht="45" x14ac:dyDescent="0.25">
      <c r="A79" s="167" t="s">
        <v>1318</v>
      </c>
      <c r="B79" s="128" t="s">
        <v>427</v>
      </c>
      <c r="C79" s="128" t="s">
        <v>428</v>
      </c>
      <c r="D79" s="128" t="s">
        <v>103</v>
      </c>
      <c r="E79" s="128" t="s">
        <v>20</v>
      </c>
      <c r="F79" s="193">
        <v>4</v>
      </c>
      <c r="G79" s="193">
        <v>0.3997868031116365</v>
      </c>
      <c r="H79" s="230">
        <v>1.9309199826515802</v>
      </c>
      <c r="I79" s="196">
        <v>0</v>
      </c>
      <c r="J79" s="230">
        <v>0.76063099999999995</v>
      </c>
      <c r="K79" s="206">
        <v>0</v>
      </c>
      <c r="L79" s="196">
        <v>0.13326226770387883</v>
      </c>
      <c r="M79" s="207" t="s">
        <v>551</v>
      </c>
      <c r="N79" s="188">
        <v>5</v>
      </c>
      <c r="O79" s="208">
        <v>0.92217484513591919</v>
      </c>
      <c r="P79" s="232">
        <v>9.938364195569239</v>
      </c>
      <c r="Q79" s="176" t="s">
        <v>847</v>
      </c>
      <c r="R79" s="133" t="s">
        <v>513</v>
      </c>
      <c r="S79" s="133" t="s">
        <v>513</v>
      </c>
      <c r="T79" s="133" t="s">
        <v>511</v>
      </c>
      <c r="U79" s="169">
        <v>9</v>
      </c>
      <c r="V79" s="216" t="s">
        <v>575</v>
      </c>
      <c r="W79" s="164" t="s">
        <v>510</v>
      </c>
      <c r="X79" s="160" t="s">
        <v>848</v>
      </c>
      <c r="Y79" s="164" t="s">
        <v>798</v>
      </c>
      <c r="Z79" s="134">
        <v>1</v>
      </c>
      <c r="AA79" s="128" t="s">
        <v>686</v>
      </c>
      <c r="AB79" s="164"/>
      <c r="AC79" s="164" t="s">
        <v>812</v>
      </c>
      <c r="AD79" s="62" t="s">
        <v>812</v>
      </c>
      <c r="AE79" s="62" t="s">
        <v>812</v>
      </c>
      <c r="AF79" s="165" t="s">
        <v>813</v>
      </c>
      <c r="AG79" s="166" t="s">
        <v>1231</v>
      </c>
      <c r="AH79" s="166" t="s">
        <v>1231</v>
      </c>
      <c r="AI79" s="133" t="s">
        <v>759</v>
      </c>
      <c r="AJ79" s="133"/>
      <c r="AK79" s="133"/>
      <c r="AL79" s="167" t="s">
        <v>1053</v>
      </c>
      <c r="AM79" s="167" t="s">
        <v>579</v>
      </c>
      <c r="AN79" s="167" t="s">
        <v>579</v>
      </c>
      <c r="AO79" s="167" t="s">
        <v>579</v>
      </c>
      <c r="AP79" s="167" t="s">
        <v>579</v>
      </c>
      <c r="AQ79" s="167" t="s">
        <v>579</v>
      </c>
      <c r="AR79" s="167" t="s">
        <v>579</v>
      </c>
      <c r="AS79" s="167" t="s">
        <v>579</v>
      </c>
      <c r="AT79" s="167" t="s">
        <v>579</v>
      </c>
      <c r="AU79" s="167" t="s">
        <v>977</v>
      </c>
      <c r="AV79" s="167" t="s">
        <v>579</v>
      </c>
      <c r="AW79" s="167" t="s">
        <v>579</v>
      </c>
      <c r="AX79" s="167" t="s">
        <v>579</v>
      </c>
    </row>
    <row r="80" spans="1:50" ht="45" x14ac:dyDescent="0.25">
      <c r="A80" s="167" t="s">
        <v>1319</v>
      </c>
      <c r="B80" s="77" t="s">
        <v>76</v>
      </c>
      <c r="C80" s="77" t="s">
        <v>77</v>
      </c>
      <c r="D80" s="77" t="s">
        <v>70</v>
      </c>
      <c r="E80" s="77" t="s">
        <v>35</v>
      </c>
      <c r="F80" s="151">
        <v>5</v>
      </c>
      <c r="G80" s="152">
        <v>0.49958374957880025</v>
      </c>
      <c r="H80" s="156">
        <v>82</v>
      </c>
      <c r="I80" s="155">
        <v>1.0111687195914127</v>
      </c>
      <c r="J80" s="156">
        <v>5641.8534639999998</v>
      </c>
      <c r="K80" s="155">
        <v>7.0698663148181442</v>
      </c>
      <c r="L80" s="155">
        <f>AVERAGE(G80,I80,K80)</f>
        <v>2.8602062613294521</v>
      </c>
      <c r="M80" s="187" t="s">
        <v>551</v>
      </c>
      <c r="N80" s="157">
        <v>1</v>
      </c>
      <c r="O80" s="158">
        <v>2.0734708408863014</v>
      </c>
      <c r="P80" s="233">
        <v>2.9427087365786311</v>
      </c>
      <c r="Q80" s="133" t="s">
        <v>530</v>
      </c>
      <c r="R80" s="133"/>
      <c r="S80" s="133"/>
      <c r="T80" s="133"/>
      <c r="U80" s="175">
        <v>5</v>
      </c>
      <c r="V80" s="162" t="s">
        <v>574</v>
      </c>
      <c r="W80" s="133" t="s">
        <v>511</v>
      </c>
      <c r="X80" s="133" t="s">
        <v>849</v>
      </c>
      <c r="Y80" s="177" t="s">
        <v>807</v>
      </c>
      <c r="Z80" s="62" t="s">
        <v>625</v>
      </c>
      <c r="AA80" s="128" t="s">
        <v>725</v>
      </c>
      <c r="AB80" s="163"/>
      <c r="AC80" s="164" t="s">
        <v>812</v>
      </c>
      <c r="AD80" s="62" t="s">
        <v>812</v>
      </c>
      <c r="AE80" s="62" t="s">
        <v>812</v>
      </c>
      <c r="AF80" s="165" t="s">
        <v>813</v>
      </c>
      <c r="AG80" s="166" t="s">
        <v>751</v>
      </c>
      <c r="AH80" s="166" t="s">
        <v>1231</v>
      </c>
      <c r="AI80" s="130"/>
      <c r="AJ80" s="130"/>
      <c r="AK80" s="130"/>
      <c r="AL80" s="167" t="s">
        <v>1005</v>
      </c>
      <c r="AM80" s="167" t="s">
        <v>579</v>
      </c>
      <c r="AN80" s="167" t="s">
        <v>579</v>
      </c>
      <c r="AO80" s="167" t="s">
        <v>579</v>
      </c>
      <c r="AP80" s="167" t="s">
        <v>579</v>
      </c>
      <c r="AQ80" s="167" t="s">
        <v>579</v>
      </c>
      <c r="AR80" s="167" t="s">
        <v>579</v>
      </c>
      <c r="AS80" s="167" t="s">
        <v>953</v>
      </c>
      <c r="AT80" s="167" t="s">
        <v>579</v>
      </c>
      <c r="AU80" s="167" t="s">
        <v>1071</v>
      </c>
      <c r="AV80" s="167" t="s">
        <v>579</v>
      </c>
      <c r="AW80" s="167" t="s">
        <v>579</v>
      </c>
      <c r="AX80" s="167" t="s">
        <v>579</v>
      </c>
    </row>
    <row r="81" spans="1:50" ht="30" x14ac:dyDescent="0.25">
      <c r="A81" s="167" t="s">
        <v>1320</v>
      </c>
      <c r="B81" s="77" t="s">
        <v>338</v>
      </c>
      <c r="C81" s="77" t="s">
        <v>339</v>
      </c>
      <c r="D81" s="77" t="s">
        <v>17</v>
      </c>
      <c r="E81" s="77" t="s">
        <v>11</v>
      </c>
      <c r="F81" s="151">
        <v>2</v>
      </c>
      <c r="G81" s="227">
        <v>0.19997333759931024</v>
      </c>
      <c r="H81" s="156">
        <v>57</v>
      </c>
      <c r="I81" s="155">
        <v>0.6801438592463751</v>
      </c>
      <c r="J81" s="156">
        <v>1.3674329999999999</v>
      </c>
      <c r="K81" s="155">
        <v>0</v>
      </c>
      <c r="L81" s="155">
        <f>AVERAGE(G81,I81,K81)</f>
        <v>0.29337239894856176</v>
      </c>
      <c r="M81" s="156">
        <v>2</v>
      </c>
      <c r="N81" s="157">
        <v>10</v>
      </c>
      <c r="O81" s="158">
        <v>2.4311241329828541</v>
      </c>
      <c r="P81" s="234">
        <v>0.56486854463491554</v>
      </c>
      <c r="Q81" s="133" t="s">
        <v>544</v>
      </c>
      <c r="R81" s="133" t="s">
        <v>512</v>
      </c>
      <c r="S81" s="160" t="s">
        <v>513</v>
      </c>
      <c r="T81" s="160" t="s">
        <v>511</v>
      </c>
      <c r="U81" s="225">
        <v>8</v>
      </c>
      <c r="V81" s="173" t="s">
        <v>574</v>
      </c>
      <c r="W81" s="133" t="s">
        <v>510</v>
      </c>
      <c r="X81" s="133" t="s">
        <v>741</v>
      </c>
      <c r="Y81" s="78" t="s">
        <v>798</v>
      </c>
      <c r="Z81" s="64">
        <v>1</v>
      </c>
      <c r="AA81" s="128" t="s">
        <v>691</v>
      </c>
      <c r="AB81" s="163"/>
      <c r="AC81" s="164" t="s">
        <v>812</v>
      </c>
      <c r="AD81" s="62" t="s">
        <v>813</v>
      </c>
      <c r="AE81" s="62" t="s">
        <v>812</v>
      </c>
      <c r="AF81" s="165" t="s">
        <v>813</v>
      </c>
      <c r="AG81" s="166" t="s">
        <v>1231</v>
      </c>
      <c r="AH81" s="166" t="s">
        <v>1231</v>
      </c>
      <c r="AI81" s="130"/>
      <c r="AJ81" s="130"/>
      <c r="AK81" s="130"/>
      <c r="AL81" s="167" t="s">
        <v>579</v>
      </c>
      <c r="AM81" s="167" t="s">
        <v>579</v>
      </c>
      <c r="AN81" s="167" t="s">
        <v>579</v>
      </c>
      <c r="AO81" s="167" t="s">
        <v>579</v>
      </c>
      <c r="AP81" s="167" t="s">
        <v>579</v>
      </c>
      <c r="AQ81" s="167" t="s">
        <v>1072</v>
      </c>
      <c r="AR81" s="167" t="s">
        <v>579</v>
      </c>
      <c r="AS81" s="167" t="s">
        <v>1073</v>
      </c>
      <c r="AT81" s="167" t="s">
        <v>579</v>
      </c>
      <c r="AU81" s="167" t="s">
        <v>579</v>
      </c>
      <c r="AV81" s="167" t="s">
        <v>579</v>
      </c>
      <c r="AW81" s="167" t="s">
        <v>579</v>
      </c>
      <c r="AX81" s="167" t="s">
        <v>579</v>
      </c>
    </row>
    <row r="82" spans="1:50" ht="60" x14ac:dyDescent="0.25">
      <c r="A82" s="167" t="s">
        <v>1321</v>
      </c>
      <c r="B82" s="77" t="s">
        <v>15</v>
      </c>
      <c r="C82" s="77" t="s">
        <v>16</v>
      </c>
      <c r="D82" s="77" t="s">
        <v>17</v>
      </c>
      <c r="E82" s="77" t="s">
        <v>11</v>
      </c>
      <c r="F82" s="151">
        <v>8</v>
      </c>
      <c r="G82" s="227">
        <v>0.79829769111131377</v>
      </c>
      <c r="H82" s="156">
        <v>6025</v>
      </c>
      <c r="I82" s="155">
        <v>4.9224243603816369</v>
      </c>
      <c r="J82" s="156">
        <v>219.656173</v>
      </c>
      <c r="K82" s="155">
        <v>3.6616666475198061</v>
      </c>
      <c r="L82" s="155">
        <f>AVERAGE(G82,I82,K82)</f>
        <v>3.1274628996709191</v>
      </c>
      <c r="M82" s="156">
        <v>4</v>
      </c>
      <c r="N82" s="156">
        <v>5</v>
      </c>
      <c r="O82" s="174">
        <v>3.2091542998903062</v>
      </c>
      <c r="P82" s="233">
        <v>2.1783416893798533</v>
      </c>
      <c r="Q82" s="65" t="s">
        <v>850</v>
      </c>
      <c r="R82" s="133" t="s">
        <v>513</v>
      </c>
      <c r="S82" s="133" t="s">
        <v>512</v>
      </c>
      <c r="T82" s="160" t="s">
        <v>511</v>
      </c>
      <c r="U82" s="218">
        <v>6</v>
      </c>
      <c r="V82" s="218" t="s">
        <v>575</v>
      </c>
      <c r="W82" s="133" t="s">
        <v>510</v>
      </c>
      <c r="X82" s="133" t="s">
        <v>632</v>
      </c>
      <c r="Y82" s="62" t="s">
        <v>926</v>
      </c>
      <c r="Z82" s="64">
        <v>1</v>
      </c>
      <c r="AA82" s="128" t="s">
        <v>687</v>
      </c>
      <c r="AB82" s="163"/>
      <c r="AC82" s="164" t="s">
        <v>813</v>
      </c>
      <c r="AD82" s="62" t="s">
        <v>812</v>
      </c>
      <c r="AE82" s="62" t="s">
        <v>813</v>
      </c>
      <c r="AF82" s="165" t="s">
        <v>813</v>
      </c>
      <c r="AG82" s="166" t="s">
        <v>1231</v>
      </c>
      <c r="AH82" s="166" t="s">
        <v>1231</v>
      </c>
      <c r="AI82" s="133" t="s">
        <v>759</v>
      </c>
      <c r="AJ82" s="133"/>
      <c r="AK82" s="133"/>
      <c r="AL82" s="167" t="s">
        <v>1074</v>
      </c>
      <c r="AM82" s="167" t="s">
        <v>579</v>
      </c>
      <c r="AN82" s="167" t="s">
        <v>579</v>
      </c>
      <c r="AO82" s="167" t="s">
        <v>579</v>
      </c>
      <c r="AP82" s="167" t="s">
        <v>579</v>
      </c>
      <c r="AQ82" s="167" t="s">
        <v>579</v>
      </c>
      <c r="AR82" s="167" t="s">
        <v>579</v>
      </c>
      <c r="AS82" s="167" t="s">
        <v>1059</v>
      </c>
      <c r="AT82" s="167" t="s">
        <v>579</v>
      </c>
      <c r="AU82" s="167" t="s">
        <v>1075</v>
      </c>
      <c r="AV82" s="167" t="s">
        <v>1026</v>
      </c>
      <c r="AW82" s="167" t="s">
        <v>579</v>
      </c>
      <c r="AX82" s="167" t="s">
        <v>579</v>
      </c>
    </row>
  </sheetData>
  <sheetProtection sheet="1" objects="1" scenarios="1" formatCells="0" formatColumns="0" formatRows="0" sort="0"/>
  <autoFilter ref="A1:AX82" xr:uid="{00000000-0009-0000-0000-000000000000}">
    <sortState xmlns:xlrd2="http://schemas.microsoft.com/office/spreadsheetml/2017/richdata2" ref="A2:AX82">
      <sortCondition ref="B1:B82"/>
    </sortState>
  </autoFilter>
  <sortState xmlns:xlrd2="http://schemas.microsoft.com/office/spreadsheetml/2017/richdata2" ref="A2:AX82">
    <sortCondition ref="AI2:AI82"/>
    <sortCondition ref="B2:B82"/>
    <sortCondition ref="V2:V82"/>
  </sortState>
  <customSheetViews>
    <customSheetView guid="{6FC1E520-64EB-4139-84A1-A8C3363A79D9}">
      <pane xSplit="1" ySplit="1" topLeftCell="V2" activePane="bottomRight" state="frozen"/>
      <selection pane="bottomRight" activeCell="AG137" sqref="AG137"/>
      <pageMargins left="0.7" right="0.7" top="0.75" bottom="0.75" header="0.3" footer="0.3"/>
      <pageSetup orientation="portrait" r:id="rId1"/>
    </customSheetView>
    <customSheetView guid="{24FB151F-2AB0-4F34-8037-F6482A436E33}" hiddenColumns="1">
      <selection activeCell="X54" sqref="X54"/>
      <pageMargins left="0.7" right="0.7" top="0.75" bottom="0.75" header="0.3" footer="0.3"/>
      <pageSetup orientation="portrait" r:id="rId2"/>
    </customSheetView>
    <customSheetView guid="{73071F37-AD70-462D-9EF4-D3550A98BEDA}" hiddenColumns="1">
      <pane xSplit="2" ySplit="1" topLeftCell="D78" activePane="bottomRight" state="frozen"/>
      <selection pane="bottomRight" activeCell="A89" sqref="A89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83"/>
  <sheetViews>
    <sheetView zoomScale="96" zoomScaleNormal="96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5" x14ac:dyDescent="0.25"/>
  <cols>
    <col min="1" max="1" width="26" style="285" customWidth="1"/>
    <col min="2" max="2" width="24.42578125" style="34" customWidth="1"/>
    <col min="3" max="3" width="14" style="34" bestFit="1" customWidth="1"/>
    <col min="4" max="4" width="11" style="34" bestFit="1" customWidth="1"/>
    <col min="5" max="5" width="5.5703125" style="34" bestFit="1" customWidth="1"/>
    <col min="6" max="6" width="4.42578125" style="34" bestFit="1" customWidth="1"/>
    <col min="7" max="7" width="5" style="34" bestFit="1" customWidth="1"/>
    <col min="8" max="8" width="6" style="34" bestFit="1" customWidth="1"/>
    <col min="9" max="9" width="4.42578125" style="34" bestFit="1" customWidth="1"/>
    <col min="10" max="10" width="7.5703125" style="34" bestFit="1" customWidth="1"/>
    <col min="11" max="12" width="4.42578125" style="34" bestFit="1" customWidth="1"/>
    <col min="13" max="13" width="9.42578125" style="34" bestFit="1" customWidth="1"/>
    <col min="14" max="15" width="4.42578125" style="34" bestFit="1" customWidth="1"/>
    <col min="16" max="16" width="4.5703125" style="34" bestFit="1" customWidth="1"/>
    <col min="17" max="17" width="22.7109375" style="34" customWidth="1"/>
    <col min="18" max="19" width="9.7109375" style="34" hidden="1" customWidth="1"/>
    <col min="20" max="20" width="9.7109375" style="34" bestFit="1" customWidth="1"/>
    <col min="21" max="21" width="4.42578125" style="34" bestFit="1" customWidth="1"/>
    <col min="22" max="22" width="21.5703125" style="34" hidden="1" customWidth="1"/>
    <col min="23" max="23" width="4.5703125" style="34" bestFit="1" customWidth="1"/>
    <col min="24" max="24" width="17.7109375" style="34" bestFit="1" customWidth="1"/>
    <col min="25" max="25" width="26.85546875" style="34" customWidth="1"/>
    <col min="26" max="26" width="25.42578125" style="34" customWidth="1"/>
    <col min="27" max="27" width="10.140625" style="34" customWidth="1"/>
    <col min="28" max="28" width="23.42578125" style="130" customWidth="1"/>
    <col min="29" max="29" width="6.28515625" style="34" customWidth="1"/>
    <col min="30" max="30" width="5.85546875" style="34" customWidth="1"/>
    <col min="31" max="31" width="4.42578125" style="34" bestFit="1" customWidth="1"/>
    <col min="32" max="32" width="4.42578125" style="34" customWidth="1"/>
    <col min="33" max="33" width="9.140625" style="34" bestFit="1" customWidth="1"/>
    <col min="34" max="38" width="5" style="34" bestFit="1" customWidth="1"/>
    <col min="39" max="40" width="6.140625" style="34" bestFit="1" customWidth="1"/>
    <col min="41" max="41" width="5.5703125" style="34" bestFit="1" customWidth="1"/>
    <col min="42" max="42" width="6.140625" style="34" bestFit="1" customWidth="1"/>
    <col min="43" max="43" width="5.140625" style="34" bestFit="1" customWidth="1"/>
    <col min="44" max="51" width="6.140625" style="34" bestFit="1" customWidth="1"/>
    <col min="52" max="16384" width="9.140625" style="34"/>
  </cols>
  <sheetData>
    <row r="1" spans="1:52" ht="109.5" x14ac:dyDescent="0.25">
      <c r="A1" s="135" t="s">
        <v>1240</v>
      </c>
      <c r="B1" s="135" t="s">
        <v>0</v>
      </c>
      <c r="C1" s="135" t="s">
        <v>1</v>
      </c>
      <c r="D1" s="135" t="s">
        <v>2</v>
      </c>
      <c r="E1" s="135" t="s">
        <v>3</v>
      </c>
      <c r="F1" s="136" t="s">
        <v>572</v>
      </c>
      <c r="G1" s="137" t="s">
        <v>571</v>
      </c>
      <c r="H1" s="138" t="s">
        <v>565</v>
      </c>
      <c r="I1" s="139" t="s">
        <v>567</v>
      </c>
      <c r="J1" s="138" t="s">
        <v>564</v>
      </c>
      <c r="K1" s="140" t="s">
        <v>568</v>
      </c>
      <c r="L1" s="141" t="s">
        <v>569</v>
      </c>
      <c r="M1" s="142" t="s">
        <v>1239</v>
      </c>
      <c r="N1" s="143" t="s">
        <v>516</v>
      </c>
      <c r="O1" s="141" t="s">
        <v>570</v>
      </c>
      <c r="P1" s="139" t="s">
        <v>566</v>
      </c>
      <c r="Q1" s="143" t="s">
        <v>670</v>
      </c>
      <c r="R1" s="143" t="s">
        <v>520</v>
      </c>
      <c r="S1" s="143" t="s">
        <v>521</v>
      </c>
      <c r="T1" s="143" t="s">
        <v>522</v>
      </c>
      <c r="U1" s="143" t="s">
        <v>523</v>
      </c>
      <c r="V1" s="143" t="s">
        <v>749</v>
      </c>
      <c r="W1" s="143" t="s">
        <v>509</v>
      </c>
      <c r="X1" s="144" t="s">
        <v>750</v>
      </c>
      <c r="Y1" s="143" t="s">
        <v>537</v>
      </c>
      <c r="Z1" s="143" t="s">
        <v>671</v>
      </c>
      <c r="AA1" s="143" t="s">
        <v>536</v>
      </c>
      <c r="AB1" s="127" t="s">
        <v>538</v>
      </c>
      <c r="AC1" s="131" t="s">
        <v>627</v>
      </c>
      <c r="AD1" s="131" t="s">
        <v>814</v>
      </c>
      <c r="AE1" s="143" t="s">
        <v>628</v>
      </c>
      <c r="AF1" s="145" t="s">
        <v>532</v>
      </c>
      <c r="AG1" s="145" t="s">
        <v>815</v>
      </c>
      <c r="AH1" s="146" t="s">
        <v>754</v>
      </c>
      <c r="AI1" s="146" t="s">
        <v>755</v>
      </c>
      <c r="AJ1" s="244" t="s">
        <v>760</v>
      </c>
      <c r="AK1" s="148" t="s">
        <v>761</v>
      </c>
      <c r="AL1" s="149" t="s">
        <v>762</v>
      </c>
      <c r="AM1" s="245" t="s">
        <v>941</v>
      </c>
      <c r="AN1" s="245" t="s">
        <v>942</v>
      </c>
      <c r="AO1" s="245" t="s">
        <v>943</v>
      </c>
      <c r="AP1" s="245" t="s">
        <v>944</v>
      </c>
      <c r="AQ1" s="245" t="s">
        <v>945</v>
      </c>
      <c r="AR1" s="245" t="s">
        <v>946</v>
      </c>
      <c r="AS1" s="245" t="s">
        <v>947</v>
      </c>
      <c r="AT1" s="245" t="s">
        <v>948</v>
      </c>
      <c r="AU1" s="245" t="s">
        <v>949</v>
      </c>
      <c r="AV1" s="245" t="s">
        <v>950</v>
      </c>
      <c r="AW1" s="245" t="s">
        <v>759</v>
      </c>
      <c r="AX1" s="245" t="s">
        <v>1238</v>
      </c>
      <c r="AY1" s="245" t="s">
        <v>951</v>
      </c>
      <c r="AZ1" s="130"/>
    </row>
    <row r="2" spans="1:52" ht="75" x14ac:dyDescent="0.25">
      <c r="A2" s="240" t="s">
        <v>1322</v>
      </c>
      <c r="B2" s="95" t="s">
        <v>156</v>
      </c>
      <c r="C2" s="95" t="s">
        <v>157</v>
      </c>
      <c r="D2" s="95" t="s">
        <v>6</v>
      </c>
      <c r="E2" s="95" t="s">
        <v>11</v>
      </c>
      <c r="F2" s="235">
        <v>21</v>
      </c>
      <c r="G2" s="236">
        <v>2.0696649972945274</v>
      </c>
      <c r="H2" s="237">
        <v>7013</v>
      </c>
      <c r="I2" s="238">
        <v>5.0606424485500714</v>
      </c>
      <c r="J2" s="238">
        <v>2285.089516</v>
      </c>
      <c r="K2" s="238">
        <v>6.1208685019559734</v>
      </c>
      <c r="L2" s="238">
        <v>4.4170586492668571</v>
      </c>
      <c r="M2" s="237">
        <v>6</v>
      </c>
      <c r="N2" s="156">
        <v>5</v>
      </c>
      <c r="O2" s="174">
        <v>4.3056862164222851</v>
      </c>
      <c r="P2" s="239">
        <v>2.5303380890338265</v>
      </c>
      <c r="Q2" s="65" t="s">
        <v>577</v>
      </c>
      <c r="R2" s="133" t="s">
        <v>513</v>
      </c>
      <c r="S2" s="133" t="s">
        <v>512</v>
      </c>
      <c r="T2" s="160" t="s">
        <v>511</v>
      </c>
      <c r="U2" s="218">
        <v>6</v>
      </c>
      <c r="V2" s="218" t="s">
        <v>575</v>
      </c>
      <c r="W2" s="133" t="s">
        <v>513</v>
      </c>
      <c r="X2" s="210" t="s">
        <v>573</v>
      </c>
      <c r="Y2" s="133" t="s">
        <v>851</v>
      </c>
      <c r="Z2" s="62" t="s">
        <v>931</v>
      </c>
      <c r="AA2" s="64">
        <v>1</v>
      </c>
      <c r="AB2" s="128" t="s">
        <v>687</v>
      </c>
      <c r="AC2" s="163"/>
      <c r="AD2" s="202" t="s">
        <v>813</v>
      </c>
      <c r="AE2" s="62" t="s">
        <v>812</v>
      </c>
      <c r="AF2" s="62" t="s">
        <v>813</v>
      </c>
      <c r="AG2" s="246" t="s">
        <v>813</v>
      </c>
      <c r="AH2" s="166" t="s">
        <v>1231</v>
      </c>
      <c r="AI2" s="166" t="s">
        <v>1231</v>
      </c>
      <c r="AJ2" s="133" t="s">
        <v>759</v>
      </c>
      <c r="AK2" s="130" t="s">
        <v>759</v>
      </c>
      <c r="AL2" s="130"/>
      <c r="AM2" s="240" t="s">
        <v>1076</v>
      </c>
      <c r="AN2" s="240" t="s">
        <v>579</v>
      </c>
      <c r="AO2" s="240" t="s">
        <v>579</v>
      </c>
      <c r="AP2" s="240" t="s">
        <v>579</v>
      </c>
      <c r="AQ2" s="240" t="s">
        <v>579</v>
      </c>
      <c r="AR2" s="240" t="s">
        <v>1057</v>
      </c>
      <c r="AS2" s="240" t="s">
        <v>579</v>
      </c>
      <c r="AT2" s="240" t="s">
        <v>1077</v>
      </c>
      <c r="AU2" s="240" t="s">
        <v>579</v>
      </c>
      <c r="AV2" s="240" t="s">
        <v>1074</v>
      </c>
      <c r="AW2" s="240" t="s">
        <v>1078</v>
      </c>
      <c r="AX2" s="240" t="s">
        <v>579</v>
      </c>
      <c r="AY2" s="240" t="s">
        <v>579</v>
      </c>
      <c r="AZ2" s="130"/>
    </row>
    <row r="3" spans="1:52" ht="45" x14ac:dyDescent="0.25">
      <c r="A3" s="240" t="s">
        <v>1323</v>
      </c>
      <c r="B3" s="77" t="s">
        <v>239</v>
      </c>
      <c r="C3" s="77" t="s">
        <v>240</v>
      </c>
      <c r="D3" s="77" t="s">
        <v>70</v>
      </c>
      <c r="E3" s="77" t="s">
        <v>7</v>
      </c>
      <c r="F3" s="151">
        <v>11</v>
      </c>
      <c r="G3" s="152">
        <v>1.095584702144297</v>
      </c>
      <c r="H3" s="153">
        <v>299</v>
      </c>
      <c r="I3" s="154">
        <v>2.1887673496730642</v>
      </c>
      <c r="J3" s="154">
        <v>2508.6812669999999</v>
      </c>
      <c r="K3" s="154">
        <v>6.2188881275471086</v>
      </c>
      <c r="L3" s="154">
        <v>3.1677467264548231</v>
      </c>
      <c r="M3" s="168">
        <v>0</v>
      </c>
      <c r="N3" s="156">
        <v>2</v>
      </c>
      <c r="O3" s="171">
        <v>1.3892489088182742</v>
      </c>
      <c r="P3" s="159">
        <v>5.1337874438823796</v>
      </c>
      <c r="Q3" s="63" t="s">
        <v>518</v>
      </c>
      <c r="R3" s="133"/>
      <c r="S3" s="133"/>
      <c r="T3" s="133"/>
      <c r="U3" s="214">
        <v>10</v>
      </c>
      <c r="V3" s="218" t="s">
        <v>575</v>
      </c>
      <c r="W3" s="133" t="s">
        <v>513</v>
      </c>
      <c r="X3" s="210" t="s">
        <v>573</v>
      </c>
      <c r="Y3" s="62" t="s">
        <v>852</v>
      </c>
      <c r="Z3" s="133" t="s">
        <v>798</v>
      </c>
      <c r="AA3" s="66" t="s">
        <v>912</v>
      </c>
      <c r="AB3" s="128" t="s">
        <v>699</v>
      </c>
      <c r="AC3" s="163"/>
      <c r="AD3" s="202" t="s">
        <v>812</v>
      </c>
      <c r="AE3" s="62" t="s">
        <v>813</v>
      </c>
      <c r="AF3" s="62" t="s">
        <v>812</v>
      </c>
      <c r="AG3" s="246" t="s">
        <v>813</v>
      </c>
      <c r="AH3" s="166" t="s">
        <v>1231</v>
      </c>
      <c r="AI3" s="166" t="s">
        <v>1231</v>
      </c>
      <c r="AJ3" s="133"/>
      <c r="AK3" s="130"/>
      <c r="AL3" s="130"/>
      <c r="AM3" s="240" t="s">
        <v>1079</v>
      </c>
      <c r="AN3" s="240" t="s">
        <v>579</v>
      </c>
      <c r="AO3" s="240" t="s">
        <v>579</v>
      </c>
      <c r="AP3" s="240" t="s">
        <v>1016</v>
      </c>
      <c r="AQ3" s="240" t="s">
        <v>579</v>
      </c>
      <c r="AR3" s="240" t="s">
        <v>579</v>
      </c>
      <c r="AS3" s="240" t="s">
        <v>579</v>
      </c>
      <c r="AT3" s="240" t="s">
        <v>579</v>
      </c>
      <c r="AU3" s="240" t="s">
        <v>579</v>
      </c>
      <c r="AV3" s="240" t="s">
        <v>953</v>
      </c>
      <c r="AW3" s="240" t="s">
        <v>579</v>
      </c>
      <c r="AX3" s="240" t="s">
        <v>579</v>
      </c>
      <c r="AY3" s="240" t="s">
        <v>579</v>
      </c>
      <c r="AZ3" s="130"/>
    </row>
    <row r="4" spans="1:52" ht="90" x14ac:dyDescent="0.25">
      <c r="A4" s="240" t="s">
        <v>1324</v>
      </c>
      <c r="B4" s="77" t="s">
        <v>328</v>
      </c>
      <c r="C4" s="77" t="s">
        <v>329</v>
      </c>
      <c r="D4" s="77" t="s">
        <v>17</v>
      </c>
      <c r="E4" s="77" t="s">
        <v>11</v>
      </c>
      <c r="F4" s="151">
        <v>41</v>
      </c>
      <c r="G4" s="152">
        <v>3.8847268021606105</v>
      </c>
      <c r="H4" s="153">
        <v>11336</v>
      </c>
      <c r="I4" s="154">
        <v>5.4977556483448708</v>
      </c>
      <c r="J4" s="154">
        <v>378.23894000000001</v>
      </c>
      <c r="K4" s="155">
        <v>4.2323024179362978</v>
      </c>
      <c r="L4" s="154">
        <v>4.5382616228139261</v>
      </c>
      <c r="M4" s="153">
        <v>3</v>
      </c>
      <c r="N4" s="156">
        <v>5</v>
      </c>
      <c r="O4" s="174">
        <v>3.3460872076046422</v>
      </c>
      <c r="P4" s="172">
        <v>0</v>
      </c>
      <c r="Q4" s="63" t="s">
        <v>684</v>
      </c>
      <c r="R4" s="133" t="s">
        <v>511</v>
      </c>
      <c r="S4" s="133" t="s">
        <v>512</v>
      </c>
      <c r="T4" s="160" t="s">
        <v>512</v>
      </c>
      <c r="U4" s="186">
        <v>0</v>
      </c>
      <c r="V4" s="186" t="s">
        <v>573</v>
      </c>
      <c r="W4" s="133" t="s">
        <v>513</v>
      </c>
      <c r="X4" s="210" t="s">
        <v>573</v>
      </c>
      <c r="Y4" s="160" t="s">
        <v>739</v>
      </c>
      <c r="Z4" s="177" t="s">
        <v>932</v>
      </c>
      <c r="AA4" s="64">
        <v>1</v>
      </c>
      <c r="AB4" s="128" t="s">
        <v>721</v>
      </c>
      <c r="AC4" s="276" t="s">
        <v>511</v>
      </c>
      <c r="AD4" s="202" t="s">
        <v>813</v>
      </c>
      <c r="AE4" s="62" t="s">
        <v>812</v>
      </c>
      <c r="AF4" s="62" t="s">
        <v>813</v>
      </c>
      <c r="AG4" s="246" t="s">
        <v>813</v>
      </c>
      <c r="AH4" s="166" t="s">
        <v>751</v>
      </c>
      <c r="AI4" s="166" t="s">
        <v>1231</v>
      </c>
      <c r="AJ4" s="180" t="s">
        <v>759</v>
      </c>
      <c r="AK4" s="130"/>
      <c r="AL4" s="130" t="s">
        <v>764</v>
      </c>
      <c r="AM4" s="240" t="s">
        <v>1080</v>
      </c>
      <c r="AN4" s="240" t="s">
        <v>579</v>
      </c>
      <c r="AO4" s="240" t="s">
        <v>579</v>
      </c>
      <c r="AP4" s="240" t="s">
        <v>579</v>
      </c>
      <c r="AQ4" s="240" t="s">
        <v>579</v>
      </c>
      <c r="AR4" s="240" t="s">
        <v>579</v>
      </c>
      <c r="AS4" s="240" t="s">
        <v>579</v>
      </c>
      <c r="AT4" s="240" t="s">
        <v>579</v>
      </c>
      <c r="AU4" s="240" t="s">
        <v>579</v>
      </c>
      <c r="AV4" s="240" t="s">
        <v>953</v>
      </c>
      <c r="AW4" s="240" t="s">
        <v>1081</v>
      </c>
      <c r="AX4" s="240" t="s">
        <v>1082</v>
      </c>
      <c r="AY4" s="240" t="s">
        <v>579</v>
      </c>
      <c r="AZ4" s="130"/>
    </row>
    <row r="5" spans="1:52" ht="75" x14ac:dyDescent="0.25">
      <c r="A5" s="240" t="s">
        <v>1325</v>
      </c>
      <c r="B5" s="128" t="s">
        <v>181</v>
      </c>
      <c r="C5" s="128" t="s">
        <v>182</v>
      </c>
      <c r="D5" s="128" t="s">
        <v>97</v>
      </c>
      <c r="E5" s="128" t="s">
        <v>20</v>
      </c>
      <c r="F5" s="193">
        <v>1</v>
      </c>
      <c r="G5" s="197">
        <v>9.9996666799995637E-2</v>
      </c>
      <c r="H5" s="194">
        <v>62.787632185422162</v>
      </c>
      <c r="I5" s="195">
        <v>0.76817022443394567</v>
      </c>
      <c r="J5" s="195">
        <v>9.8105999999999999E-2</v>
      </c>
      <c r="K5" s="196">
        <v>0</v>
      </c>
      <c r="L5" s="195">
        <v>0.28938896374464712</v>
      </c>
      <c r="M5" s="211" t="s">
        <v>551</v>
      </c>
      <c r="N5" s="198">
        <v>10</v>
      </c>
      <c r="O5" s="208">
        <v>1.8595926424964315</v>
      </c>
      <c r="P5" s="200">
        <v>2.9465685515956603</v>
      </c>
      <c r="Q5" s="63" t="s">
        <v>518</v>
      </c>
      <c r="R5" s="188"/>
      <c r="S5" s="188"/>
      <c r="T5" s="188"/>
      <c r="U5" s="213">
        <v>10</v>
      </c>
      <c r="V5" s="218" t="s">
        <v>575</v>
      </c>
      <c r="W5" s="202" t="s">
        <v>513</v>
      </c>
      <c r="X5" s="210" t="s">
        <v>573</v>
      </c>
      <c r="Y5" s="65" t="s">
        <v>1203</v>
      </c>
      <c r="Z5" s="164" t="s">
        <v>798</v>
      </c>
      <c r="AA5" s="134">
        <v>1</v>
      </c>
      <c r="AB5" s="128" t="s">
        <v>699</v>
      </c>
      <c r="AC5" s="202"/>
      <c r="AD5" s="202" t="s">
        <v>812</v>
      </c>
      <c r="AE5" s="62" t="s">
        <v>812</v>
      </c>
      <c r="AF5" s="62" t="s">
        <v>812</v>
      </c>
      <c r="AG5" s="246" t="s">
        <v>813</v>
      </c>
      <c r="AH5" s="166" t="s">
        <v>1231</v>
      </c>
      <c r="AI5" s="166" t="s">
        <v>1231</v>
      </c>
      <c r="AJ5" s="133" t="s">
        <v>759</v>
      </c>
      <c r="AK5" s="130"/>
      <c r="AL5" s="130"/>
      <c r="AM5" s="240" t="s">
        <v>1083</v>
      </c>
      <c r="AN5" s="240" t="s">
        <v>579</v>
      </c>
      <c r="AO5" s="240" t="s">
        <v>579</v>
      </c>
      <c r="AP5" s="240" t="s">
        <v>579</v>
      </c>
      <c r="AQ5" s="240" t="s">
        <v>579</v>
      </c>
      <c r="AR5" s="240" t="s">
        <v>953</v>
      </c>
      <c r="AS5" s="240" t="s">
        <v>579</v>
      </c>
      <c r="AT5" s="240" t="s">
        <v>579</v>
      </c>
      <c r="AU5" s="240" t="s">
        <v>579</v>
      </c>
      <c r="AV5" s="240" t="s">
        <v>579</v>
      </c>
      <c r="AW5" s="240" t="s">
        <v>579</v>
      </c>
      <c r="AX5" s="240" t="s">
        <v>579</v>
      </c>
      <c r="AY5" s="240" t="s">
        <v>579</v>
      </c>
      <c r="AZ5" s="130"/>
    </row>
    <row r="6" spans="1:52" ht="60" x14ac:dyDescent="0.25">
      <c r="A6" s="240" t="s">
        <v>1326</v>
      </c>
      <c r="B6" s="128" t="s">
        <v>408</v>
      </c>
      <c r="C6" s="128" t="s">
        <v>409</v>
      </c>
      <c r="D6" s="128" t="s">
        <v>135</v>
      </c>
      <c r="E6" s="128" t="s">
        <v>230</v>
      </c>
      <c r="F6" s="193">
        <v>12</v>
      </c>
      <c r="G6" s="197">
        <v>1.1942729853438578</v>
      </c>
      <c r="H6" s="194">
        <v>2804.6627816729147</v>
      </c>
      <c r="I6" s="195">
        <v>4.2264243465882592</v>
      </c>
      <c r="J6" s="195">
        <v>811.02979800000003</v>
      </c>
      <c r="K6" s="206">
        <v>5.0332200355205909</v>
      </c>
      <c r="L6" s="195">
        <v>3.4846391224842357</v>
      </c>
      <c r="M6" s="211" t="s">
        <v>551</v>
      </c>
      <c r="N6" s="198">
        <v>5</v>
      </c>
      <c r="O6" s="199">
        <v>3.1564260816561571</v>
      </c>
      <c r="P6" s="209">
        <v>0</v>
      </c>
      <c r="Q6" s="188" t="s">
        <v>854</v>
      </c>
      <c r="R6" s="188" t="s">
        <v>513</v>
      </c>
      <c r="S6" s="188" t="s">
        <v>512</v>
      </c>
      <c r="T6" s="188" t="s">
        <v>512</v>
      </c>
      <c r="U6" s="216">
        <v>6</v>
      </c>
      <c r="V6" s="216" t="s">
        <v>575</v>
      </c>
      <c r="W6" s="202" t="s">
        <v>513</v>
      </c>
      <c r="X6" s="161" t="s">
        <v>573</v>
      </c>
      <c r="Y6" s="55" t="s">
        <v>646</v>
      </c>
      <c r="Z6" s="164" t="s">
        <v>917</v>
      </c>
      <c r="AA6" s="134" t="s">
        <v>624</v>
      </c>
      <c r="AB6" s="128" t="s">
        <v>690</v>
      </c>
      <c r="AC6" s="202" t="s">
        <v>513</v>
      </c>
      <c r="AD6" s="202" t="s">
        <v>813</v>
      </c>
      <c r="AE6" s="62" t="s">
        <v>812</v>
      </c>
      <c r="AF6" s="62" t="s">
        <v>813</v>
      </c>
      <c r="AG6" s="246" t="s">
        <v>813</v>
      </c>
      <c r="AH6" s="166" t="s">
        <v>1231</v>
      </c>
      <c r="AI6" s="166" t="s">
        <v>1231</v>
      </c>
      <c r="AJ6" s="133" t="s">
        <v>759</v>
      </c>
      <c r="AK6" s="130"/>
      <c r="AL6" s="130" t="s">
        <v>765</v>
      </c>
      <c r="AM6" s="240" t="s">
        <v>975</v>
      </c>
      <c r="AN6" s="240" t="s">
        <v>579</v>
      </c>
      <c r="AO6" s="240" t="s">
        <v>579</v>
      </c>
      <c r="AP6" s="240" t="s">
        <v>579</v>
      </c>
      <c r="AQ6" s="240" t="s">
        <v>579</v>
      </c>
      <c r="AR6" s="240" t="s">
        <v>579</v>
      </c>
      <c r="AS6" s="240" t="s">
        <v>579</v>
      </c>
      <c r="AT6" s="240" t="s">
        <v>955</v>
      </c>
      <c r="AU6" s="240" t="s">
        <v>579</v>
      </c>
      <c r="AV6" s="240" t="s">
        <v>962</v>
      </c>
      <c r="AW6" s="240" t="s">
        <v>579</v>
      </c>
      <c r="AX6" s="240" t="s">
        <v>579</v>
      </c>
      <c r="AY6" s="240" t="s">
        <v>579</v>
      </c>
      <c r="AZ6" s="130"/>
    </row>
    <row r="7" spans="1:52" ht="45" x14ac:dyDescent="0.25">
      <c r="A7" s="240" t="s">
        <v>1327</v>
      </c>
      <c r="B7" s="77" t="s">
        <v>332</v>
      </c>
      <c r="C7" s="77" t="s">
        <v>333</v>
      </c>
      <c r="D7" s="77" t="s">
        <v>6</v>
      </c>
      <c r="E7" s="77" t="s">
        <v>7</v>
      </c>
      <c r="F7" s="151">
        <v>13</v>
      </c>
      <c r="G7" s="152">
        <v>1.2927258360605833</v>
      </c>
      <c r="H7" s="153">
        <v>50</v>
      </c>
      <c r="I7" s="154">
        <v>0.56087679500731147</v>
      </c>
      <c r="J7" s="154">
        <v>1994.067714</v>
      </c>
      <c r="K7" s="155">
        <v>5.9778285042629156</v>
      </c>
      <c r="L7" s="154">
        <v>2.6104770451102701</v>
      </c>
      <c r="M7" s="187" t="s">
        <v>551</v>
      </c>
      <c r="N7" s="157">
        <v>5</v>
      </c>
      <c r="O7" s="158">
        <v>2.5736513634068472</v>
      </c>
      <c r="P7" s="192">
        <v>3.1097351439043899</v>
      </c>
      <c r="Q7" s="63" t="s">
        <v>518</v>
      </c>
      <c r="R7" s="133"/>
      <c r="S7" s="133"/>
      <c r="T7" s="133"/>
      <c r="U7" s="213">
        <v>10</v>
      </c>
      <c r="V7" s="170" t="s">
        <v>575</v>
      </c>
      <c r="W7" s="133" t="s">
        <v>513</v>
      </c>
      <c r="X7" s="210" t="s">
        <v>573</v>
      </c>
      <c r="Y7" s="133" t="s">
        <v>732</v>
      </c>
      <c r="Z7" s="177" t="s">
        <v>935</v>
      </c>
      <c r="AA7" s="64">
        <v>1</v>
      </c>
      <c r="AB7" s="128" t="s">
        <v>703</v>
      </c>
      <c r="AC7" s="163"/>
      <c r="AD7" s="202" t="s">
        <v>812</v>
      </c>
      <c r="AE7" s="62" t="s">
        <v>812</v>
      </c>
      <c r="AF7" s="62" t="s">
        <v>812</v>
      </c>
      <c r="AG7" s="246" t="s">
        <v>813</v>
      </c>
      <c r="AH7" s="166" t="s">
        <v>1231</v>
      </c>
      <c r="AI7" s="166" t="s">
        <v>1231</v>
      </c>
      <c r="AJ7" s="133"/>
      <c r="AK7" s="130" t="s">
        <v>759</v>
      </c>
      <c r="AL7" s="130"/>
      <c r="AM7" s="240" t="s">
        <v>1008</v>
      </c>
      <c r="AN7" s="240" t="s">
        <v>579</v>
      </c>
      <c r="AO7" s="240" t="s">
        <v>579</v>
      </c>
      <c r="AP7" s="240" t="s">
        <v>579</v>
      </c>
      <c r="AQ7" s="240" t="s">
        <v>579</v>
      </c>
      <c r="AR7" s="240" t="s">
        <v>1084</v>
      </c>
      <c r="AS7" s="240" t="s">
        <v>579</v>
      </c>
      <c r="AT7" s="240" t="s">
        <v>579</v>
      </c>
      <c r="AU7" s="240" t="s">
        <v>579</v>
      </c>
      <c r="AV7" s="240" t="s">
        <v>1085</v>
      </c>
      <c r="AW7" s="240" t="s">
        <v>579</v>
      </c>
      <c r="AX7" s="240" t="s">
        <v>579</v>
      </c>
      <c r="AY7" s="240" t="s">
        <v>579</v>
      </c>
      <c r="AZ7" s="130"/>
    </row>
    <row r="8" spans="1:52" ht="75" x14ac:dyDescent="0.25">
      <c r="A8" s="240" t="s">
        <v>1328</v>
      </c>
      <c r="B8" s="81" t="s">
        <v>401</v>
      </c>
      <c r="C8" s="81" t="s">
        <v>402</v>
      </c>
      <c r="D8" s="81" t="s">
        <v>17</v>
      </c>
      <c r="E8" s="81" t="s">
        <v>11</v>
      </c>
      <c r="F8" s="151">
        <v>13</v>
      </c>
      <c r="G8" s="152">
        <v>1.2927258360605833</v>
      </c>
      <c r="H8" s="153">
        <v>910</v>
      </c>
      <c r="I8" s="154">
        <v>3.201864542923599</v>
      </c>
      <c r="J8" s="154">
        <v>224.508365</v>
      </c>
      <c r="K8" s="155">
        <v>3.6846086154205766</v>
      </c>
      <c r="L8" s="154">
        <v>2.7263996648015865</v>
      </c>
      <c r="M8" s="156">
        <v>1</v>
      </c>
      <c r="N8" s="156">
        <v>5</v>
      </c>
      <c r="O8" s="158">
        <v>2.0754665549338625</v>
      </c>
      <c r="P8" s="192">
        <v>3.9931947547948696</v>
      </c>
      <c r="Q8" s="63" t="s">
        <v>544</v>
      </c>
      <c r="R8" s="133" t="s">
        <v>512</v>
      </c>
      <c r="S8" s="133" t="s">
        <v>513</v>
      </c>
      <c r="T8" s="133" t="s">
        <v>511</v>
      </c>
      <c r="U8" s="169">
        <v>8</v>
      </c>
      <c r="V8" s="170" t="s">
        <v>575</v>
      </c>
      <c r="W8" s="65" t="s">
        <v>513</v>
      </c>
      <c r="X8" s="210" t="s">
        <v>573</v>
      </c>
      <c r="Y8" s="133" t="s">
        <v>855</v>
      </c>
      <c r="Z8" s="62" t="s">
        <v>920</v>
      </c>
      <c r="AA8" s="64">
        <v>1</v>
      </c>
      <c r="AB8" s="128" t="s">
        <v>691</v>
      </c>
      <c r="AC8" s="163"/>
      <c r="AD8" s="202" t="s">
        <v>812</v>
      </c>
      <c r="AE8" s="62" t="s">
        <v>812</v>
      </c>
      <c r="AF8" s="62" t="s">
        <v>812</v>
      </c>
      <c r="AG8" s="246" t="s">
        <v>813</v>
      </c>
      <c r="AH8" s="166" t="s">
        <v>1231</v>
      </c>
      <c r="AI8" s="166" t="s">
        <v>1231</v>
      </c>
      <c r="AJ8" s="133"/>
      <c r="AK8" s="130" t="s">
        <v>759</v>
      </c>
      <c r="AL8" s="130"/>
      <c r="AM8" s="240" t="s">
        <v>579</v>
      </c>
      <c r="AN8" s="240" t="s">
        <v>579</v>
      </c>
      <c r="AO8" s="240" t="s">
        <v>579</v>
      </c>
      <c r="AP8" s="240" t="s">
        <v>579</v>
      </c>
      <c r="AQ8" s="240" t="s">
        <v>579</v>
      </c>
      <c r="AR8" s="240" t="s">
        <v>1086</v>
      </c>
      <c r="AS8" s="240" t="s">
        <v>579</v>
      </c>
      <c r="AT8" s="240" t="s">
        <v>999</v>
      </c>
      <c r="AU8" s="240" t="s">
        <v>579</v>
      </c>
      <c r="AV8" s="240" t="s">
        <v>1087</v>
      </c>
      <c r="AW8" s="240" t="s">
        <v>579</v>
      </c>
      <c r="AX8" s="240" t="s">
        <v>579</v>
      </c>
      <c r="AY8" s="240" t="s">
        <v>579</v>
      </c>
      <c r="AZ8" s="130"/>
    </row>
    <row r="9" spans="1:52" ht="45" x14ac:dyDescent="0.25">
      <c r="A9" s="240" t="s">
        <v>1329</v>
      </c>
      <c r="B9" s="77" t="s">
        <v>144</v>
      </c>
      <c r="C9" s="77" t="s">
        <v>145</v>
      </c>
      <c r="D9" s="77" t="s">
        <v>6</v>
      </c>
      <c r="E9" s="77" t="s">
        <v>7</v>
      </c>
      <c r="F9" s="151">
        <v>16</v>
      </c>
      <c r="G9" s="152">
        <v>1.5864850429749904</v>
      </c>
      <c r="H9" s="153">
        <v>254</v>
      </c>
      <c r="I9" s="154">
        <v>2.0402988607852377</v>
      </c>
      <c r="J9" s="154">
        <v>185.298912</v>
      </c>
      <c r="K9" s="154">
        <v>3.4830687748001665</v>
      </c>
      <c r="L9" s="154">
        <v>2.3699508928534647</v>
      </c>
      <c r="M9" s="181" t="s">
        <v>551</v>
      </c>
      <c r="N9" s="156">
        <v>5</v>
      </c>
      <c r="O9" s="158">
        <v>2.4133005952356434</v>
      </c>
      <c r="P9" s="172">
        <v>0</v>
      </c>
      <c r="Q9" s="63" t="s">
        <v>518</v>
      </c>
      <c r="R9" s="133"/>
      <c r="S9" s="133"/>
      <c r="T9" s="133"/>
      <c r="U9" s="213">
        <v>10</v>
      </c>
      <c r="V9" s="183" t="s">
        <v>574</v>
      </c>
      <c r="W9" s="133" t="s">
        <v>513</v>
      </c>
      <c r="X9" s="210" t="s">
        <v>573</v>
      </c>
      <c r="Y9" s="133" t="s">
        <v>654</v>
      </c>
      <c r="Z9" s="133" t="s">
        <v>798</v>
      </c>
      <c r="AA9" s="62" t="s">
        <v>913</v>
      </c>
      <c r="AB9" s="128" t="s">
        <v>691</v>
      </c>
      <c r="AC9" s="163"/>
      <c r="AD9" s="202" t="s">
        <v>812</v>
      </c>
      <c r="AE9" s="62" t="s">
        <v>812</v>
      </c>
      <c r="AF9" s="62" t="s">
        <v>812</v>
      </c>
      <c r="AG9" s="246" t="s">
        <v>813</v>
      </c>
      <c r="AH9" s="166" t="s">
        <v>1231</v>
      </c>
      <c r="AI9" s="166" t="s">
        <v>1231</v>
      </c>
      <c r="AJ9" s="133"/>
      <c r="AK9" s="130"/>
      <c r="AL9" s="130"/>
      <c r="AM9" s="240" t="s">
        <v>579</v>
      </c>
      <c r="AN9" s="240" t="s">
        <v>579</v>
      </c>
      <c r="AO9" s="240" t="s">
        <v>579</v>
      </c>
      <c r="AP9" s="240" t="s">
        <v>579</v>
      </c>
      <c r="AQ9" s="240" t="s">
        <v>579</v>
      </c>
      <c r="AR9" s="240" t="s">
        <v>579</v>
      </c>
      <c r="AS9" s="240" t="s">
        <v>579</v>
      </c>
      <c r="AT9" s="240" t="s">
        <v>952</v>
      </c>
      <c r="AU9" s="240" t="s">
        <v>579</v>
      </c>
      <c r="AV9" s="240" t="s">
        <v>579</v>
      </c>
      <c r="AW9" s="240" t="s">
        <v>579</v>
      </c>
      <c r="AX9" s="240" t="s">
        <v>579</v>
      </c>
      <c r="AY9" s="240" t="s">
        <v>579</v>
      </c>
      <c r="AZ9" s="130"/>
    </row>
    <row r="10" spans="1:52" ht="45" x14ac:dyDescent="0.25">
      <c r="A10" s="240" t="s">
        <v>1330</v>
      </c>
      <c r="B10" s="77" t="s">
        <v>443</v>
      </c>
      <c r="C10" s="77" t="s">
        <v>444</v>
      </c>
      <c r="D10" s="77" t="s">
        <v>135</v>
      </c>
      <c r="E10" s="77" t="s">
        <v>20</v>
      </c>
      <c r="F10" s="151">
        <v>4</v>
      </c>
      <c r="G10" s="152">
        <v>0.3997868031116365</v>
      </c>
      <c r="H10" s="153">
        <v>6</v>
      </c>
      <c r="I10" s="154">
        <v>0</v>
      </c>
      <c r="J10" s="154">
        <v>1275.9091780000001</v>
      </c>
      <c r="K10" s="155">
        <v>5.5089849984683132</v>
      </c>
      <c r="L10" s="154">
        <v>1.9695906005266499</v>
      </c>
      <c r="M10" s="187" t="s">
        <v>551</v>
      </c>
      <c r="N10" s="156">
        <v>5</v>
      </c>
      <c r="O10" s="158">
        <v>2.1463937336844334</v>
      </c>
      <c r="P10" s="172">
        <v>0.81066016353635906</v>
      </c>
      <c r="Q10" s="63" t="s">
        <v>518</v>
      </c>
      <c r="R10" s="133"/>
      <c r="S10" s="133"/>
      <c r="T10" s="133"/>
      <c r="U10" s="213">
        <v>10</v>
      </c>
      <c r="V10" s="183" t="s">
        <v>574</v>
      </c>
      <c r="W10" s="133" t="s">
        <v>513</v>
      </c>
      <c r="X10" s="210" t="s">
        <v>573</v>
      </c>
      <c r="Y10" s="133" t="s">
        <v>732</v>
      </c>
      <c r="Z10" s="133" t="s">
        <v>798</v>
      </c>
      <c r="AA10" s="66">
        <v>1</v>
      </c>
      <c r="AB10" s="128" t="s">
        <v>703</v>
      </c>
      <c r="AC10" s="163"/>
      <c r="AD10" s="202" t="s">
        <v>812</v>
      </c>
      <c r="AE10" s="62" t="s">
        <v>812</v>
      </c>
      <c r="AF10" s="62" t="s">
        <v>812</v>
      </c>
      <c r="AG10" s="246" t="s">
        <v>813</v>
      </c>
      <c r="AH10" s="166" t="s">
        <v>1231</v>
      </c>
      <c r="AI10" s="166" t="s">
        <v>1231</v>
      </c>
      <c r="AJ10" s="133"/>
      <c r="AK10" s="130"/>
      <c r="AL10" s="130"/>
      <c r="AM10" s="240" t="s">
        <v>953</v>
      </c>
      <c r="AN10" s="240" t="s">
        <v>579</v>
      </c>
      <c r="AO10" s="240" t="s">
        <v>579</v>
      </c>
      <c r="AP10" s="240" t="s">
        <v>579</v>
      </c>
      <c r="AQ10" s="240" t="s">
        <v>579</v>
      </c>
      <c r="AR10" s="240" t="s">
        <v>579</v>
      </c>
      <c r="AS10" s="240" t="s">
        <v>579</v>
      </c>
      <c r="AT10" s="240" t="s">
        <v>1083</v>
      </c>
      <c r="AU10" s="240" t="s">
        <v>579</v>
      </c>
      <c r="AV10" s="240" t="s">
        <v>579</v>
      </c>
      <c r="AW10" s="240" t="s">
        <v>579</v>
      </c>
      <c r="AX10" s="240" t="s">
        <v>579</v>
      </c>
      <c r="AY10" s="240" t="s">
        <v>579</v>
      </c>
      <c r="AZ10" s="130"/>
    </row>
    <row r="11" spans="1:52" ht="45" x14ac:dyDescent="0.25">
      <c r="A11" s="240" t="s">
        <v>1256</v>
      </c>
      <c r="B11" s="77" t="s">
        <v>1479</v>
      </c>
      <c r="C11" s="77" t="s">
        <v>153</v>
      </c>
      <c r="D11" s="77" t="s">
        <v>34</v>
      </c>
      <c r="E11" s="77" t="s">
        <v>7</v>
      </c>
      <c r="F11" s="151">
        <v>16</v>
      </c>
      <c r="G11" s="152">
        <v>1.5864850429749904</v>
      </c>
      <c r="H11" s="153">
        <v>377</v>
      </c>
      <c r="I11" s="154">
        <v>2.3997622715834552</v>
      </c>
      <c r="J11" s="154">
        <v>295.38261799999998</v>
      </c>
      <c r="K11" s="155">
        <v>3.9726851024241174</v>
      </c>
      <c r="L11" s="154">
        <v>2.652977472327521</v>
      </c>
      <c r="M11" s="156">
        <v>2</v>
      </c>
      <c r="N11" s="156">
        <v>5</v>
      </c>
      <c r="O11" s="158">
        <v>2.3843258241091738</v>
      </c>
      <c r="P11" s="159">
        <v>6.3430383377147983</v>
      </c>
      <c r="Q11" s="188" t="s">
        <v>684</v>
      </c>
      <c r="R11" s="133" t="s">
        <v>513</v>
      </c>
      <c r="S11" s="133" t="s">
        <v>513</v>
      </c>
      <c r="T11" s="133" t="s">
        <v>511</v>
      </c>
      <c r="U11" s="169">
        <v>9</v>
      </c>
      <c r="V11" s="170" t="s">
        <v>575</v>
      </c>
      <c r="W11" s="133" t="s">
        <v>513</v>
      </c>
      <c r="X11" s="210" t="s">
        <v>573</v>
      </c>
      <c r="Y11" s="133" t="s">
        <v>858</v>
      </c>
      <c r="Z11" s="133" t="s">
        <v>798</v>
      </c>
      <c r="AA11" s="62" t="s">
        <v>626</v>
      </c>
      <c r="AB11" s="128" t="s">
        <v>707</v>
      </c>
      <c r="AC11" s="163" t="s">
        <v>513</v>
      </c>
      <c r="AD11" s="202" t="s">
        <v>813</v>
      </c>
      <c r="AE11" s="62" t="s">
        <v>812</v>
      </c>
      <c r="AF11" s="62" t="s">
        <v>812</v>
      </c>
      <c r="AG11" s="246" t="s">
        <v>813</v>
      </c>
      <c r="AH11" s="166" t="s">
        <v>1231</v>
      </c>
      <c r="AI11" s="166" t="s">
        <v>1231</v>
      </c>
      <c r="AJ11" s="133"/>
      <c r="AK11" s="130"/>
      <c r="AL11" s="130"/>
      <c r="AM11" s="240" t="s">
        <v>1092</v>
      </c>
      <c r="AN11" s="240" t="s">
        <v>1093</v>
      </c>
      <c r="AO11" s="240" t="s">
        <v>579</v>
      </c>
      <c r="AP11" s="240" t="s">
        <v>579</v>
      </c>
      <c r="AQ11" s="240" t="s">
        <v>579</v>
      </c>
      <c r="AR11" s="240" t="s">
        <v>579</v>
      </c>
      <c r="AS11" s="240" t="s">
        <v>579</v>
      </c>
      <c r="AT11" s="240" t="s">
        <v>1094</v>
      </c>
      <c r="AU11" s="240" t="s">
        <v>579</v>
      </c>
      <c r="AV11" s="240" t="s">
        <v>1095</v>
      </c>
      <c r="AW11" s="240" t="s">
        <v>1009</v>
      </c>
      <c r="AX11" s="240" t="s">
        <v>579</v>
      </c>
      <c r="AY11" s="240" t="s">
        <v>579</v>
      </c>
      <c r="AZ11" s="130"/>
    </row>
    <row r="12" spans="1:52" ht="45" x14ac:dyDescent="0.25">
      <c r="A12" s="240" t="s">
        <v>1331</v>
      </c>
      <c r="B12" s="77" t="s">
        <v>303</v>
      </c>
      <c r="C12" s="77" t="s">
        <v>304</v>
      </c>
      <c r="D12" s="77" t="s">
        <v>70</v>
      </c>
      <c r="E12" s="77" t="s">
        <v>71</v>
      </c>
      <c r="F12" s="151">
        <v>13</v>
      </c>
      <c r="G12" s="152">
        <v>1.2927258360605833</v>
      </c>
      <c r="H12" s="153">
        <v>24</v>
      </c>
      <c r="I12" s="154">
        <v>0</v>
      </c>
      <c r="J12" s="154">
        <v>2840.7907479999999</v>
      </c>
      <c r="K12" s="155">
        <v>6.349429611034239</v>
      </c>
      <c r="L12" s="154">
        <v>2.5473851490316073</v>
      </c>
      <c r="M12" s="181" t="s">
        <v>551</v>
      </c>
      <c r="N12" s="156">
        <v>5</v>
      </c>
      <c r="O12" s="158">
        <v>2.5315900993544047</v>
      </c>
      <c r="P12" s="172">
        <v>1.0257443821429419</v>
      </c>
      <c r="Q12" s="63" t="s">
        <v>518</v>
      </c>
      <c r="R12" s="133"/>
      <c r="S12" s="133"/>
      <c r="T12" s="133"/>
      <c r="U12" s="213">
        <v>10</v>
      </c>
      <c r="V12" s="173" t="s">
        <v>574</v>
      </c>
      <c r="W12" s="133" t="s">
        <v>513</v>
      </c>
      <c r="X12" s="189" t="s">
        <v>573</v>
      </c>
      <c r="Y12" s="133" t="s">
        <v>732</v>
      </c>
      <c r="Z12" s="133" t="s">
        <v>798</v>
      </c>
      <c r="AA12" s="64">
        <v>1</v>
      </c>
      <c r="AB12" s="128" t="s">
        <v>687</v>
      </c>
      <c r="AC12" s="163"/>
      <c r="AD12" s="202" t="s">
        <v>813</v>
      </c>
      <c r="AE12" s="62" t="s">
        <v>812</v>
      </c>
      <c r="AF12" s="62" t="s">
        <v>813</v>
      </c>
      <c r="AG12" s="246" t="s">
        <v>813</v>
      </c>
      <c r="AH12" s="166" t="s">
        <v>1231</v>
      </c>
      <c r="AI12" s="166" t="s">
        <v>1231</v>
      </c>
      <c r="AJ12" s="133"/>
      <c r="AK12" s="130"/>
      <c r="AL12" s="130"/>
      <c r="AM12" s="240" t="s">
        <v>979</v>
      </c>
      <c r="AN12" s="240" t="s">
        <v>579</v>
      </c>
      <c r="AO12" s="240" t="s">
        <v>579</v>
      </c>
      <c r="AP12" s="240" t="s">
        <v>579</v>
      </c>
      <c r="AQ12" s="240" t="s">
        <v>579</v>
      </c>
      <c r="AR12" s="240" t="s">
        <v>991</v>
      </c>
      <c r="AS12" s="240" t="s">
        <v>579</v>
      </c>
      <c r="AT12" s="240" t="s">
        <v>980</v>
      </c>
      <c r="AU12" s="240" t="s">
        <v>579</v>
      </c>
      <c r="AV12" s="240" t="s">
        <v>991</v>
      </c>
      <c r="AW12" s="240" t="s">
        <v>579</v>
      </c>
      <c r="AX12" s="240" t="s">
        <v>579</v>
      </c>
      <c r="AY12" s="240" t="s">
        <v>579</v>
      </c>
      <c r="AZ12" s="130"/>
    </row>
    <row r="13" spans="1:52" ht="105" x14ac:dyDescent="0.25">
      <c r="A13" s="240" t="s">
        <v>1332</v>
      </c>
      <c r="B13" s="77" t="s">
        <v>131</v>
      </c>
      <c r="C13" s="77" t="s">
        <v>132</v>
      </c>
      <c r="D13" s="77" t="s">
        <v>6</v>
      </c>
      <c r="E13" s="77" t="s">
        <v>7</v>
      </c>
      <c r="F13" s="151">
        <v>12</v>
      </c>
      <c r="G13" s="152">
        <v>1.1942729853438578</v>
      </c>
      <c r="H13" s="153">
        <v>797</v>
      </c>
      <c r="I13" s="154">
        <v>3.0811759960282927</v>
      </c>
      <c r="J13" s="154">
        <v>5125.4593679999998</v>
      </c>
      <c r="K13" s="155">
        <v>6.9690742044088356</v>
      </c>
      <c r="L13" s="154">
        <v>3.7481743952603286</v>
      </c>
      <c r="M13" s="181" t="s">
        <v>551</v>
      </c>
      <c r="N13" s="156">
        <v>2</v>
      </c>
      <c r="O13" s="158">
        <v>2.8321162635068853</v>
      </c>
      <c r="P13" s="172">
        <v>0.26425359774886836</v>
      </c>
      <c r="Q13" s="188" t="s">
        <v>682</v>
      </c>
      <c r="R13" s="133" t="s">
        <v>513</v>
      </c>
      <c r="S13" s="133" t="s">
        <v>512</v>
      </c>
      <c r="T13" s="160" t="s">
        <v>511</v>
      </c>
      <c r="U13" s="170">
        <v>6</v>
      </c>
      <c r="V13" s="183" t="s">
        <v>574</v>
      </c>
      <c r="W13" s="133" t="s">
        <v>513</v>
      </c>
      <c r="X13" s="210" t="s">
        <v>573</v>
      </c>
      <c r="Y13" s="62" t="s">
        <v>853</v>
      </c>
      <c r="Z13" s="133" t="s">
        <v>798</v>
      </c>
      <c r="AA13" s="64">
        <v>1</v>
      </c>
      <c r="AB13" s="128" t="s">
        <v>714</v>
      </c>
      <c r="AC13" s="163"/>
      <c r="AD13" s="202" t="s">
        <v>812</v>
      </c>
      <c r="AE13" s="62" t="s">
        <v>812</v>
      </c>
      <c r="AF13" s="62" t="s">
        <v>813</v>
      </c>
      <c r="AG13" s="246" t="s">
        <v>813</v>
      </c>
      <c r="AH13" s="166" t="s">
        <v>1231</v>
      </c>
      <c r="AI13" s="166" t="s">
        <v>1231</v>
      </c>
      <c r="AJ13" s="133"/>
      <c r="AK13" s="130"/>
      <c r="AL13" s="130"/>
      <c r="AM13" s="240" t="s">
        <v>1088</v>
      </c>
      <c r="AN13" s="240" t="s">
        <v>579</v>
      </c>
      <c r="AO13" s="240" t="s">
        <v>579</v>
      </c>
      <c r="AP13" s="240" t="s">
        <v>1089</v>
      </c>
      <c r="AQ13" s="240" t="s">
        <v>579</v>
      </c>
      <c r="AR13" s="240" t="s">
        <v>1088</v>
      </c>
      <c r="AS13" s="240" t="s">
        <v>579</v>
      </c>
      <c r="AT13" s="240" t="s">
        <v>1051</v>
      </c>
      <c r="AU13" s="240" t="s">
        <v>579</v>
      </c>
      <c r="AV13" s="240" t="s">
        <v>1090</v>
      </c>
      <c r="AW13" s="240" t="s">
        <v>579</v>
      </c>
      <c r="AX13" s="240" t="s">
        <v>579</v>
      </c>
      <c r="AY13" s="240" t="s">
        <v>579</v>
      </c>
      <c r="AZ13" s="130"/>
    </row>
    <row r="14" spans="1:52" ht="45" x14ac:dyDescent="0.25">
      <c r="A14" s="240" t="s">
        <v>1333</v>
      </c>
      <c r="B14" s="77" t="s">
        <v>440</v>
      </c>
      <c r="C14" s="77" t="s">
        <v>441</v>
      </c>
      <c r="D14" s="77" t="s">
        <v>442</v>
      </c>
      <c r="E14" s="77" t="s">
        <v>11</v>
      </c>
      <c r="F14" s="151">
        <v>5</v>
      </c>
      <c r="G14" s="152">
        <v>0.49958374957880025</v>
      </c>
      <c r="H14" s="153">
        <v>2</v>
      </c>
      <c r="I14" s="154">
        <v>0</v>
      </c>
      <c r="J14" s="154">
        <v>6356.9040279999999</v>
      </c>
      <c r="K14" s="154">
        <v>7.19516158725229</v>
      </c>
      <c r="L14" s="154">
        <v>2.56491511227703</v>
      </c>
      <c r="M14" s="181" t="s">
        <v>551</v>
      </c>
      <c r="N14" s="157">
        <v>6</v>
      </c>
      <c r="O14" s="158">
        <v>2.7099434081846865</v>
      </c>
      <c r="P14" s="192">
        <v>3</v>
      </c>
      <c r="Q14" s="63" t="s">
        <v>518</v>
      </c>
      <c r="R14" s="133"/>
      <c r="S14" s="133"/>
      <c r="T14" s="133"/>
      <c r="U14" s="213">
        <v>10</v>
      </c>
      <c r="V14" s="170" t="s">
        <v>575</v>
      </c>
      <c r="W14" s="133" t="s">
        <v>513</v>
      </c>
      <c r="X14" s="210" t="s">
        <v>573</v>
      </c>
      <c r="Y14" s="133" t="s">
        <v>856</v>
      </c>
      <c r="Z14" s="62" t="s">
        <v>917</v>
      </c>
      <c r="AA14" s="62" t="s">
        <v>906</v>
      </c>
      <c r="AB14" s="128" t="s">
        <v>703</v>
      </c>
      <c r="AC14" s="163"/>
      <c r="AD14" s="202" t="s">
        <v>812</v>
      </c>
      <c r="AE14" s="62" t="s">
        <v>812</v>
      </c>
      <c r="AF14" s="62" t="s">
        <v>812</v>
      </c>
      <c r="AG14" s="246" t="s">
        <v>813</v>
      </c>
      <c r="AH14" s="166" t="s">
        <v>1231</v>
      </c>
      <c r="AI14" s="166" t="s">
        <v>1231</v>
      </c>
      <c r="AJ14" s="133"/>
      <c r="AK14" s="130" t="s">
        <v>759</v>
      </c>
      <c r="AL14" s="130"/>
      <c r="AM14" s="240" t="s">
        <v>579</v>
      </c>
      <c r="AN14" s="240" t="s">
        <v>579</v>
      </c>
      <c r="AO14" s="240" t="s">
        <v>579</v>
      </c>
      <c r="AP14" s="240" t="s">
        <v>579</v>
      </c>
      <c r="AQ14" s="240" t="s">
        <v>579</v>
      </c>
      <c r="AR14" s="240" t="s">
        <v>978</v>
      </c>
      <c r="AS14" s="240" t="s">
        <v>579</v>
      </c>
      <c r="AT14" s="240" t="s">
        <v>977</v>
      </c>
      <c r="AU14" s="240" t="s">
        <v>579</v>
      </c>
      <c r="AV14" s="240" t="s">
        <v>977</v>
      </c>
      <c r="AW14" s="240" t="s">
        <v>579</v>
      </c>
      <c r="AX14" s="240" t="s">
        <v>579</v>
      </c>
      <c r="AY14" s="240" t="s">
        <v>579</v>
      </c>
      <c r="AZ14" s="130"/>
    </row>
    <row r="15" spans="1:52" ht="45" x14ac:dyDescent="0.25">
      <c r="A15" s="240" t="s">
        <v>1334</v>
      </c>
      <c r="B15" s="128" t="s">
        <v>452</v>
      </c>
      <c r="C15" s="128" t="s">
        <v>453</v>
      </c>
      <c r="D15" s="128" t="s">
        <v>17</v>
      </c>
      <c r="E15" s="128" t="s">
        <v>11</v>
      </c>
      <c r="F15" s="193">
        <v>15</v>
      </c>
      <c r="G15" s="197">
        <v>1.4888503362331811</v>
      </c>
      <c r="H15" s="194">
        <v>1462.3662285444768</v>
      </c>
      <c r="I15" s="195">
        <v>3.6336515460754484</v>
      </c>
      <c r="J15" s="195">
        <v>76.019259000000005</v>
      </c>
      <c r="K15" s="196">
        <v>2.5475360518826458</v>
      </c>
      <c r="L15" s="195">
        <v>2.5566793113970916</v>
      </c>
      <c r="M15" s="197">
        <v>2.6666666666666665</v>
      </c>
      <c r="N15" s="198">
        <v>8</v>
      </c>
      <c r="O15" s="199">
        <v>3.0744486593545859</v>
      </c>
      <c r="P15" s="200">
        <v>4.0187709415426784</v>
      </c>
      <c r="Q15" s="63" t="s">
        <v>518</v>
      </c>
      <c r="R15" s="188"/>
      <c r="S15" s="188"/>
      <c r="T15" s="188"/>
      <c r="U15" s="213">
        <v>10</v>
      </c>
      <c r="V15" s="213" t="s">
        <v>576</v>
      </c>
      <c r="W15" s="202" t="s">
        <v>513</v>
      </c>
      <c r="X15" s="183" t="s">
        <v>574</v>
      </c>
      <c r="Y15" s="133" t="s">
        <v>857</v>
      </c>
      <c r="Z15" s="62" t="s">
        <v>917</v>
      </c>
      <c r="AA15" s="282">
        <v>1</v>
      </c>
      <c r="AB15" s="128" t="s">
        <v>691</v>
      </c>
      <c r="AC15" s="202"/>
      <c r="AD15" s="202" t="s">
        <v>812</v>
      </c>
      <c r="AE15" s="62" t="s">
        <v>812</v>
      </c>
      <c r="AF15" s="62" t="s">
        <v>812</v>
      </c>
      <c r="AG15" s="246" t="s">
        <v>813</v>
      </c>
      <c r="AH15" s="166" t="s">
        <v>1231</v>
      </c>
      <c r="AI15" s="166" t="s">
        <v>1231</v>
      </c>
      <c r="AJ15" s="133"/>
      <c r="AK15" s="130" t="s">
        <v>759</v>
      </c>
      <c r="AL15" s="130"/>
      <c r="AM15" s="240" t="s">
        <v>579</v>
      </c>
      <c r="AN15" s="240" t="s">
        <v>579</v>
      </c>
      <c r="AO15" s="240" t="s">
        <v>579</v>
      </c>
      <c r="AP15" s="240" t="s">
        <v>579</v>
      </c>
      <c r="AQ15" s="240" t="s">
        <v>579</v>
      </c>
      <c r="AR15" s="240" t="s">
        <v>1083</v>
      </c>
      <c r="AS15" s="240" t="s">
        <v>579</v>
      </c>
      <c r="AT15" s="240" t="s">
        <v>579</v>
      </c>
      <c r="AU15" s="240" t="s">
        <v>579</v>
      </c>
      <c r="AV15" s="240" t="s">
        <v>953</v>
      </c>
      <c r="AW15" s="240" t="s">
        <v>579</v>
      </c>
      <c r="AX15" s="240" t="s">
        <v>579</v>
      </c>
      <c r="AY15" s="240" t="s">
        <v>579</v>
      </c>
      <c r="AZ15" s="130"/>
    </row>
    <row r="16" spans="1:52" ht="90" x14ac:dyDescent="0.25">
      <c r="A16" s="240" t="s">
        <v>1335</v>
      </c>
      <c r="B16" s="94" t="s">
        <v>58</v>
      </c>
      <c r="C16" s="94" t="s">
        <v>59</v>
      </c>
      <c r="D16" s="94" t="s">
        <v>17</v>
      </c>
      <c r="E16" s="94" t="s">
        <v>11</v>
      </c>
      <c r="F16" s="151">
        <v>6</v>
      </c>
      <c r="G16" s="152">
        <v>0.59928103529143506</v>
      </c>
      <c r="H16" s="153">
        <v>1525</v>
      </c>
      <c r="I16" s="154">
        <v>3.671825688321448</v>
      </c>
      <c r="J16" s="154">
        <v>67.901032999999998</v>
      </c>
      <c r="K16" s="154">
        <v>2.428953810398176</v>
      </c>
      <c r="L16" s="154">
        <v>2.2333535113370195</v>
      </c>
      <c r="M16" s="181" t="s">
        <v>551</v>
      </c>
      <c r="N16" s="157">
        <v>10</v>
      </c>
      <c r="O16" s="174">
        <v>3.1555690075580132</v>
      </c>
      <c r="P16" s="172">
        <v>0</v>
      </c>
      <c r="Q16" s="63" t="s">
        <v>639</v>
      </c>
      <c r="R16" s="133" t="s">
        <v>513</v>
      </c>
      <c r="S16" s="133" t="s">
        <v>512</v>
      </c>
      <c r="T16" s="133" t="s">
        <v>511</v>
      </c>
      <c r="U16" s="170">
        <v>6</v>
      </c>
      <c r="V16" s="170" t="s">
        <v>575</v>
      </c>
      <c r="W16" s="133" t="s">
        <v>513</v>
      </c>
      <c r="X16" s="210" t="s">
        <v>573</v>
      </c>
      <c r="Y16" s="62" t="s">
        <v>741</v>
      </c>
      <c r="Z16" s="62" t="s">
        <v>933</v>
      </c>
      <c r="AA16" s="64">
        <v>1</v>
      </c>
      <c r="AB16" s="128" t="s">
        <v>690</v>
      </c>
      <c r="AC16" s="163"/>
      <c r="AD16" s="202" t="s">
        <v>812</v>
      </c>
      <c r="AE16" s="62" t="s">
        <v>812</v>
      </c>
      <c r="AF16" s="62" t="s">
        <v>812</v>
      </c>
      <c r="AG16" s="246" t="s">
        <v>813</v>
      </c>
      <c r="AH16" s="166" t="s">
        <v>1231</v>
      </c>
      <c r="AI16" s="166" t="s">
        <v>1231</v>
      </c>
      <c r="AJ16" s="133" t="s">
        <v>759</v>
      </c>
      <c r="AK16" s="130"/>
      <c r="AL16" s="130"/>
      <c r="AM16" s="240" t="s">
        <v>991</v>
      </c>
      <c r="AN16" s="240" t="s">
        <v>579</v>
      </c>
      <c r="AO16" s="240" t="s">
        <v>579</v>
      </c>
      <c r="AP16" s="240" t="s">
        <v>579</v>
      </c>
      <c r="AQ16" s="240" t="s">
        <v>579</v>
      </c>
      <c r="AR16" s="240" t="s">
        <v>579</v>
      </c>
      <c r="AS16" s="240" t="s">
        <v>579</v>
      </c>
      <c r="AT16" s="240" t="s">
        <v>1070</v>
      </c>
      <c r="AU16" s="240" t="s">
        <v>579</v>
      </c>
      <c r="AV16" s="240" t="s">
        <v>579</v>
      </c>
      <c r="AW16" s="240" t="s">
        <v>955</v>
      </c>
      <c r="AX16" s="240" t="s">
        <v>579</v>
      </c>
      <c r="AY16" s="240" t="s">
        <v>579</v>
      </c>
      <c r="AZ16" s="130"/>
    </row>
    <row r="17" spans="1:52" ht="60" x14ac:dyDescent="0.25">
      <c r="A17" s="240" t="s">
        <v>1336</v>
      </c>
      <c r="B17" s="77" t="s">
        <v>312</v>
      </c>
      <c r="C17" s="77" t="s">
        <v>313</v>
      </c>
      <c r="D17" s="77" t="s">
        <v>6</v>
      </c>
      <c r="E17" s="77" t="s">
        <v>230</v>
      </c>
      <c r="F17" s="151">
        <v>13</v>
      </c>
      <c r="G17" s="152">
        <v>1.2927258360605833</v>
      </c>
      <c r="H17" s="153">
        <v>26</v>
      </c>
      <c r="I17" s="154">
        <v>-3.4352726955749979E-2</v>
      </c>
      <c r="J17" s="154">
        <v>7461.9952329999996</v>
      </c>
      <c r="K17" s="155">
        <v>7.3634570206913335</v>
      </c>
      <c r="L17" s="154">
        <v>2.8739433765987221</v>
      </c>
      <c r="M17" s="181" t="s">
        <v>551</v>
      </c>
      <c r="N17" s="156">
        <v>5</v>
      </c>
      <c r="O17" s="158">
        <v>2.7492955843991482</v>
      </c>
      <c r="P17" s="172">
        <v>1.3458400593724378</v>
      </c>
      <c r="Q17" s="63" t="s">
        <v>518</v>
      </c>
      <c r="R17" s="133"/>
      <c r="S17" s="133"/>
      <c r="T17" s="133"/>
      <c r="U17" s="213">
        <v>10</v>
      </c>
      <c r="V17" s="173" t="s">
        <v>574</v>
      </c>
      <c r="W17" s="133" t="s">
        <v>513</v>
      </c>
      <c r="X17" s="189" t="s">
        <v>573</v>
      </c>
      <c r="Y17" s="133" t="s">
        <v>732</v>
      </c>
      <c r="Z17" s="62" t="s">
        <v>917</v>
      </c>
      <c r="AA17" s="64">
        <v>1</v>
      </c>
      <c r="AB17" s="128" t="s">
        <v>715</v>
      </c>
      <c r="AC17" s="163"/>
      <c r="AD17" s="202" t="s">
        <v>812</v>
      </c>
      <c r="AE17" s="62" t="s">
        <v>812</v>
      </c>
      <c r="AF17" s="62" t="s">
        <v>812</v>
      </c>
      <c r="AG17" s="246" t="s">
        <v>813</v>
      </c>
      <c r="AH17" s="166" t="s">
        <v>1231</v>
      </c>
      <c r="AI17" s="166" t="s">
        <v>1231</v>
      </c>
      <c r="AJ17" s="133"/>
      <c r="AK17" s="130" t="s">
        <v>759</v>
      </c>
      <c r="AL17" s="130"/>
      <c r="AM17" s="240" t="s">
        <v>579</v>
      </c>
      <c r="AN17" s="240" t="s">
        <v>579</v>
      </c>
      <c r="AO17" s="240" t="s">
        <v>579</v>
      </c>
      <c r="AP17" s="240" t="s">
        <v>579</v>
      </c>
      <c r="AQ17" s="240" t="s">
        <v>579</v>
      </c>
      <c r="AR17" s="240" t="s">
        <v>1091</v>
      </c>
      <c r="AS17" s="240" t="s">
        <v>579</v>
      </c>
      <c r="AT17" s="240" t="s">
        <v>954</v>
      </c>
      <c r="AU17" s="240" t="s">
        <v>579</v>
      </c>
      <c r="AV17" s="240" t="s">
        <v>1085</v>
      </c>
      <c r="AW17" s="240" t="s">
        <v>579</v>
      </c>
      <c r="AX17" s="240" t="s">
        <v>579</v>
      </c>
      <c r="AY17" s="240" t="s">
        <v>579</v>
      </c>
      <c r="AZ17" s="130"/>
    </row>
    <row r="18" spans="1:52" ht="45" x14ac:dyDescent="0.25">
      <c r="A18" s="240" t="s">
        <v>1337</v>
      </c>
      <c r="B18" s="77" t="s">
        <v>448</v>
      </c>
      <c r="C18" s="77" t="s">
        <v>449</v>
      </c>
      <c r="D18" s="77" t="s">
        <v>268</v>
      </c>
      <c r="E18" s="77" t="s">
        <v>20</v>
      </c>
      <c r="F18" s="151">
        <v>4</v>
      </c>
      <c r="G18" s="152">
        <v>0.3997868031116365</v>
      </c>
      <c r="H18" s="153">
        <v>34</v>
      </c>
      <c r="I18" s="154">
        <v>0.20983167673402336</v>
      </c>
      <c r="J18" s="154">
        <v>28.712440999999998</v>
      </c>
      <c r="K18" s="154">
        <v>1.5251970388168954</v>
      </c>
      <c r="L18" s="154">
        <v>0.71160517288751846</v>
      </c>
      <c r="M18" s="181" t="s">
        <v>551</v>
      </c>
      <c r="N18" s="157">
        <v>6</v>
      </c>
      <c r="O18" s="171">
        <v>1.474403448591679</v>
      </c>
      <c r="P18" s="192">
        <v>4</v>
      </c>
      <c r="Q18" s="63" t="s">
        <v>518</v>
      </c>
      <c r="R18" s="133"/>
      <c r="S18" s="133"/>
      <c r="T18" s="133"/>
      <c r="U18" s="213">
        <v>10</v>
      </c>
      <c r="V18" s="170" t="s">
        <v>575</v>
      </c>
      <c r="W18" s="133" t="s">
        <v>513</v>
      </c>
      <c r="X18" s="210" t="s">
        <v>573</v>
      </c>
      <c r="Y18" s="133" t="s">
        <v>732</v>
      </c>
      <c r="Z18" s="62" t="s">
        <v>917</v>
      </c>
      <c r="AA18" s="66" t="s">
        <v>624</v>
      </c>
      <c r="AB18" s="128" t="s">
        <v>582</v>
      </c>
      <c r="AC18" s="163"/>
      <c r="AD18" s="202" t="s">
        <v>813</v>
      </c>
      <c r="AE18" s="62" t="s">
        <v>812</v>
      </c>
      <c r="AF18" s="62" t="s">
        <v>812</v>
      </c>
      <c r="AG18" s="246" t="s">
        <v>813</v>
      </c>
      <c r="AH18" s="166" t="s">
        <v>1231</v>
      </c>
      <c r="AI18" s="166" t="s">
        <v>1231</v>
      </c>
      <c r="AJ18" s="133"/>
      <c r="AK18" s="130" t="s">
        <v>759</v>
      </c>
      <c r="AL18" s="130"/>
      <c r="AM18" s="240" t="s">
        <v>579</v>
      </c>
      <c r="AN18" s="240" t="s">
        <v>579</v>
      </c>
      <c r="AO18" s="240" t="s">
        <v>579</v>
      </c>
      <c r="AP18" s="240" t="s">
        <v>579</v>
      </c>
      <c r="AQ18" s="240" t="s">
        <v>579</v>
      </c>
      <c r="AR18" s="240" t="s">
        <v>978</v>
      </c>
      <c r="AS18" s="240" t="s">
        <v>579</v>
      </c>
      <c r="AT18" s="240" t="s">
        <v>579</v>
      </c>
      <c r="AU18" s="240" t="s">
        <v>579</v>
      </c>
      <c r="AV18" s="240" t="s">
        <v>991</v>
      </c>
      <c r="AW18" s="240" t="s">
        <v>579</v>
      </c>
      <c r="AX18" s="240" t="s">
        <v>579</v>
      </c>
      <c r="AY18" s="240" t="s">
        <v>579</v>
      </c>
      <c r="AZ18" s="130"/>
    </row>
    <row r="19" spans="1:52" ht="45" x14ac:dyDescent="0.25">
      <c r="A19" s="240" t="s">
        <v>1338</v>
      </c>
      <c r="B19" s="77" t="s">
        <v>379</v>
      </c>
      <c r="C19" s="77" t="s">
        <v>380</v>
      </c>
      <c r="D19" s="77" t="s">
        <v>23</v>
      </c>
      <c r="E19" s="77" t="s">
        <v>11</v>
      </c>
      <c r="F19" s="151">
        <v>6</v>
      </c>
      <c r="G19" s="152">
        <v>0.59928103529143506</v>
      </c>
      <c r="H19" s="153">
        <v>827</v>
      </c>
      <c r="I19" s="154">
        <v>3.1148093502285015</v>
      </c>
      <c r="J19" s="154">
        <v>2496.3492540000002</v>
      </c>
      <c r="K19" s="155">
        <v>6.2137138774405027</v>
      </c>
      <c r="L19" s="154">
        <v>3.3092680876534799</v>
      </c>
      <c r="M19" s="153">
        <v>1</v>
      </c>
      <c r="N19" s="156">
        <v>5</v>
      </c>
      <c r="O19" s="158">
        <v>2.2697560292178269</v>
      </c>
      <c r="P19" s="172">
        <v>4.0896008941474779E-3</v>
      </c>
      <c r="Q19" s="188" t="s">
        <v>684</v>
      </c>
      <c r="R19" s="133" t="s">
        <v>513</v>
      </c>
      <c r="S19" s="133" t="s">
        <v>513</v>
      </c>
      <c r="T19" s="133" t="s">
        <v>511</v>
      </c>
      <c r="U19" s="169">
        <v>9</v>
      </c>
      <c r="V19" s="173" t="s">
        <v>574</v>
      </c>
      <c r="W19" s="133" t="s">
        <v>513</v>
      </c>
      <c r="X19" s="189" t="s">
        <v>573</v>
      </c>
      <c r="Y19" s="133" t="s">
        <v>858</v>
      </c>
      <c r="Z19" s="133" t="s">
        <v>798</v>
      </c>
      <c r="AA19" s="62" t="s">
        <v>914</v>
      </c>
      <c r="AB19" s="128" t="s">
        <v>707</v>
      </c>
      <c r="AC19" s="163" t="s">
        <v>513</v>
      </c>
      <c r="AD19" s="202" t="s">
        <v>813</v>
      </c>
      <c r="AE19" s="62" t="s">
        <v>812</v>
      </c>
      <c r="AF19" s="62" t="s">
        <v>812</v>
      </c>
      <c r="AG19" s="246" t="s">
        <v>813</v>
      </c>
      <c r="AH19" s="166" t="s">
        <v>1231</v>
      </c>
      <c r="AI19" s="166" t="s">
        <v>1231</v>
      </c>
      <c r="AJ19" s="133"/>
      <c r="AK19" s="130"/>
      <c r="AL19" s="130" t="s">
        <v>764</v>
      </c>
      <c r="AM19" s="240" t="s">
        <v>1007</v>
      </c>
      <c r="AN19" s="240" t="s">
        <v>579</v>
      </c>
      <c r="AO19" s="240" t="s">
        <v>579</v>
      </c>
      <c r="AP19" s="240" t="s">
        <v>579</v>
      </c>
      <c r="AQ19" s="240" t="s">
        <v>579</v>
      </c>
      <c r="AR19" s="240" t="s">
        <v>579</v>
      </c>
      <c r="AS19" s="240" t="s">
        <v>579</v>
      </c>
      <c r="AT19" s="240" t="s">
        <v>1072</v>
      </c>
      <c r="AU19" s="240" t="s">
        <v>579</v>
      </c>
      <c r="AV19" s="240" t="s">
        <v>1091</v>
      </c>
      <c r="AW19" s="240" t="s">
        <v>579</v>
      </c>
      <c r="AX19" s="240" t="s">
        <v>579</v>
      </c>
      <c r="AY19" s="240" t="s">
        <v>579</v>
      </c>
      <c r="AZ19" s="130"/>
    </row>
    <row r="20" spans="1:52" ht="45" x14ac:dyDescent="0.25">
      <c r="A20" s="240" t="s">
        <v>1339</v>
      </c>
      <c r="B20" s="77" t="s">
        <v>342</v>
      </c>
      <c r="C20" s="77" t="s">
        <v>343</v>
      </c>
      <c r="D20" s="77" t="s">
        <v>6</v>
      </c>
      <c r="E20" s="77" t="s">
        <v>7</v>
      </c>
      <c r="F20" s="151">
        <v>14</v>
      </c>
      <c r="G20" s="152">
        <v>1.39092447878458</v>
      </c>
      <c r="H20" s="153">
        <v>118</v>
      </c>
      <c r="I20" s="154">
        <v>1.3424642830541709</v>
      </c>
      <c r="J20" s="154">
        <v>1360.4532830000001</v>
      </c>
      <c r="K20" s="155">
        <v>5.5763518804988834</v>
      </c>
      <c r="L20" s="154">
        <v>2.7699135474458778</v>
      </c>
      <c r="M20" s="153">
        <v>1</v>
      </c>
      <c r="N20" s="156">
        <v>2</v>
      </c>
      <c r="O20" s="171">
        <v>1.5899711824819593</v>
      </c>
      <c r="P20" s="192">
        <v>3.8859280227525241</v>
      </c>
      <c r="Q20" s="63" t="s">
        <v>518</v>
      </c>
      <c r="R20" s="133"/>
      <c r="S20" s="133"/>
      <c r="T20" s="133"/>
      <c r="U20" s="213">
        <v>10</v>
      </c>
      <c r="V20" s="170" t="s">
        <v>575</v>
      </c>
      <c r="W20" s="65" t="s">
        <v>513</v>
      </c>
      <c r="X20" s="210" t="s">
        <v>573</v>
      </c>
      <c r="Y20" s="133"/>
      <c r="Z20" s="133" t="s">
        <v>798</v>
      </c>
      <c r="AA20" s="64">
        <v>1</v>
      </c>
      <c r="AB20" s="128" t="s">
        <v>691</v>
      </c>
      <c r="AC20" s="163"/>
      <c r="AD20" s="202" t="s">
        <v>812</v>
      </c>
      <c r="AE20" s="62" t="s">
        <v>813</v>
      </c>
      <c r="AF20" s="62" t="s">
        <v>813</v>
      </c>
      <c r="AG20" s="246" t="s">
        <v>813</v>
      </c>
      <c r="AH20" s="166" t="s">
        <v>1231</v>
      </c>
      <c r="AI20" s="166" t="s">
        <v>1231</v>
      </c>
      <c r="AJ20" s="133"/>
      <c r="AK20" s="130"/>
      <c r="AL20" s="130"/>
      <c r="AM20" s="240" t="s">
        <v>579</v>
      </c>
      <c r="AN20" s="240" t="s">
        <v>579</v>
      </c>
      <c r="AO20" s="240" t="s">
        <v>579</v>
      </c>
      <c r="AP20" s="240" t="s">
        <v>579</v>
      </c>
      <c r="AQ20" s="240" t="s">
        <v>579</v>
      </c>
      <c r="AR20" s="240" t="s">
        <v>1096</v>
      </c>
      <c r="AS20" s="240" t="s">
        <v>579</v>
      </c>
      <c r="AT20" s="240" t="s">
        <v>1089</v>
      </c>
      <c r="AU20" s="240" t="s">
        <v>579</v>
      </c>
      <c r="AV20" s="240" t="s">
        <v>1097</v>
      </c>
      <c r="AW20" s="240" t="s">
        <v>1088</v>
      </c>
      <c r="AX20" s="240" t="s">
        <v>579</v>
      </c>
      <c r="AY20" s="240" t="s">
        <v>579</v>
      </c>
      <c r="AZ20" s="130"/>
    </row>
    <row r="21" spans="1:52" ht="45" x14ac:dyDescent="0.25">
      <c r="A21" s="240" t="s">
        <v>1340</v>
      </c>
      <c r="B21" s="77" t="s">
        <v>305</v>
      </c>
      <c r="C21" s="77" t="s">
        <v>306</v>
      </c>
      <c r="D21" s="77" t="s">
        <v>14</v>
      </c>
      <c r="E21" s="77" t="s">
        <v>56</v>
      </c>
      <c r="F21" s="151">
        <v>12</v>
      </c>
      <c r="G21" s="152">
        <v>1.1942729853438578</v>
      </c>
      <c r="H21" s="153">
        <v>20</v>
      </c>
      <c r="I21" s="154">
        <v>0</v>
      </c>
      <c r="J21" s="154">
        <v>217.05505400000001</v>
      </c>
      <c r="K21" s="155">
        <v>3.6491585777534903</v>
      </c>
      <c r="L21" s="154">
        <v>1.614477187699116</v>
      </c>
      <c r="M21" s="187" t="s">
        <v>551</v>
      </c>
      <c r="N21" s="157">
        <v>8</v>
      </c>
      <c r="O21" s="158">
        <v>2.4096514584660773</v>
      </c>
      <c r="P21" s="159">
        <v>7.3333333333522912</v>
      </c>
      <c r="Q21" s="63" t="s">
        <v>518</v>
      </c>
      <c r="R21" s="133"/>
      <c r="S21" s="133"/>
      <c r="T21" s="133"/>
      <c r="U21" s="213">
        <v>10</v>
      </c>
      <c r="V21" s="170" t="s">
        <v>575</v>
      </c>
      <c r="W21" s="133" t="s">
        <v>513</v>
      </c>
      <c r="X21" s="210" t="s">
        <v>573</v>
      </c>
      <c r="Y21" s="133" t="s">
        <v>732</v>
      </c>
      <c r="Z21" s="133" t="s">
        <v>798</v>
      </c>
      <c r="AA21" s="62" t="s">
        <v>906</v>
      </c>
      <c r="AB21" s="128" t="s">
        <v>703</v>
      </c>
      <c r="AC21" s="163"/>
      <c r="AD21" s="202" t="s">
        <v>813</v>
      </c>
      <c r="AE21" s="62" t="s">
        <v>812</v>
      </c>
      <c r="AF21" s="62" t="s">
        <v>812</v>
      </c>
      <c r="AG21" s="246" t="s">
        <v>813</v>
      </c>
      <c r="AH21" s="166" t="s">
        <v>1231</v>
      </c>
      <c r="AI21" s="166" t="s">
        <v>1231</v>
      </c>
      <c r="AJ21" s="133"/>
      <c r="AK21" s="130"/>
      <c r="AL21" s="130"/>
      <c r="AM21" s="240" t="s">
        <v>1019</v>
      </c>
      <c r="AN21" s="240" t="s">
        <v>579</v>
      </c>
      <c r="AO21" s="240" t="s">
        <v>579</v>
      </c>
      <c r="AP21" s="240" t="s">
        <v>579</v>
      </c>
      <c r="AQ21" s="240" t="s">
        <v>579</v>
      </c>
      <c r="AR21" s="240" t="s">
        <v>971</v>
      </c>
      <c r="AS21" s="240" t="s">
        <v>579</v>
      </c>
      <c r="AT21" s="240" t="s">
        <v>579</v>
      </c>
      <c r="AU21" s="240" t="s">
        <v>579</v>
      </c>
      <c r="AV21" s="240" t="s">
        <v>953</v>
      </c>
      <c r="AW21" s="240" t="s">
        <v>579</v>
      </c>
      <c r="AX21" s="240" t="s">
        <v>579</v>
      </c>
      <c r="AY21" s="240" t="s">
        <v>579</v>
      </c>
      <c r="AZ21" s="130"/>
    </row>
    <row r="22" spans="1:52" ht="60" x14ac:dyDescent="0.25">
      <c r="A22" s="240" t="s">
        <v>1341</v>
      </c>
      <c r="B22" s="77" t="s">
        <v>147</v>
      </c>
      <c r="C22" s="77" t="s">
        <v>148</v>
      </c>
      <c r="D22" s="77" t="s">
        <v>70</v>
      </c>
      <c r="E22" s="77" t="s">
        <v>7</v>
      </c>
      <c r="F22" s="151">
        <v>19</v>
      </c>
      <c r="G22" s="152">
        <v>1.8774620586828554</v>
      </c>
      <c r="H22" s="153">
        <v>1745</v>
      </c>
      <c r="I22" s="154">
        <v>3.794489659027974</v>
      </c>
      <c r="J22" s="154">
        <v>1219.822948</v>
      </c>
      <c r="K22" s="155">
        <v>5.4617840527358243</v>
      </c>
      <c r="L22" s="154">
        <v>3.7112452568155514</v>
      </c>
      <c r="M22" s="156">
        <v>3</v>
      </c>
      <c r="N22" s="157">
        <v>6</v>
      </c>
      <c r="O22" s="174">
        <v>3.2370817522718505</v>
      </c>
      <c r="P22" s="172">
        <v>0.60022042357375183</v>
      </c>
      <c r="Q22" s="188" t="s">
        <v>684</v>
      </c>
      <c r="R22" s="133" t="s">
        <v>513</v>
      </c>
      <c r="S22" s="62" t="s">
        <v>513</v>
      </c>
      <c r="T22" s="133" t="s">
        <v>511</v>
      </c>
      <c r="U22" s="169">
        <v>9</v>
      </c>
      <c r="V22" s="173" t="s">
        <v>574</v>
      </c>
      <c r="W22" s="133" t="s">
        <v>513</v>
      </c>
      <c r="X22" s="189" t="s">
        <v>573</v>
      </c>
      <c r="Y22" s="133" t="s">
        <v>858</v>
      </c>
      <c r="Z22" s="62" t="s">
        <v>802</v>
      </c>
      <c r="AA22" s="63" t="s">
        <v>902</v>
      </c>
      <c r="AB22" s="128" t="s">
        <v>716</v>
      </c>
      <c r="AC22" s="179" t="s">
        <v>513</v>
      </c>
      <c r="AD22" s="202" t="s">
        <v>813</v>
      </c>
      <c r="AE22" s="62" t="s">
        <v>812</v>
      </c>
      <c r="AF22" s="62" t="s">
        <v>812</v>
      </c>
      <c r="AG22" s="246" t="s">
        <v>813</v>
      </c>
      <c r="AH22" s="166" t="s">
        <v>1231</v>
      </c>
      <c r="AI22" s="166" t="s">
        <v>1231</v>
      </c>
      <c r="AJ22" s="133"/>
      <c r="AK22" s="130"/>
      <c r="AL22" s="130"/>
      <c r="AM22" s="240" t="s">
        <v>1098</v>
      </c>
      <c r="AN22" s="240" t="s">
        <v>1099</v>
      </c>
      <c r="AO22" s="240" t="s">
        <v>579</v>
      </c>
      <c r="AP22" s="240" t="s">
        <v>579</v>
      </c>
      <c r="AQ22" s="240" t="s">
        <v>579</v>
      </c>
      <c r="AR22" s="240" t="s">
        <v>1100</v>
      </c>
      <c r="AS22" s="240" t="s">
        <v>579</v>
      </c>
      <c r="AT22" s="240" t="s">
        <v>1098</v>
      </c>
      <c r="AU22" s="240" t="s">
        <v>579</v>
      </c>
      <c r="AV22" s="240" t="s">
        <v>986</v>
      </c>
      <c r="AW22" s="240" t="s">
        <v>579</v>
      </c>
      <c r="AX22" s="240" t="s">
        <v>958</v>
      </c>
      <c r="AY22" s="240" t="s">
        <v>579</v>
      </c>
      <c r="AZ22" s="130"/>
    </row>
    <row r="23" spans="1:52" ht="45" x14ac:dyDescent="0.25">
      <c r="A23" s="240" t="s">
        <v>1342</v>
      </c>
      <c r="B23" s="77" t="s">
        <v>467</v>
      </c>
      <c r="C23" s="77" t="s">
        <v>468</v>
      </c>
      <c r="D23" s="77" t="s">
        <v>469</v>
      </c>
      <c r="E23" s="77" t="s">
        <v>35</v>
      </c>
      <c r="F23" s="151">
        <v>6</v>
      </c>
      <c r="G23" s="152">
        <v>0.59928103529143506</v>
      </c>
      <c r="H23" s="153">
        <v>3</v>
      </c>
      <c r="I23" s="154">
        <v>0</v>
      </c>
      <c r="J23" s="154">
        <v>237.16667799999999</v>
      </c>
      <c r="K23" s="154">
        <v>3.742201335480571</v>
      </c>
      <c r="L23" s="154">
        <v>1.4471607902573353</v>
      </c>
      <c r="M23" s="181" t="s">
        <v>551</v>
      </c>
      <c r="N23" s="156">
        <v>0</v>
      </c>
      <c r="O23" s="171">
        <v>0.96477386017155686</v>
      </c>
      <c r="P23" s="192">
        <v>3.7500000000319935</v>
      </c>
      <c r="Q23" s="63" t="s">
        <v>518</v>
      </c>
      <c r="R23" s="133"/>
      <c r="S23" s="133"/>
      <c r="T23" s="133"/>
      <c r="U23" s="213">
        <v>10</v>
      </c>
      <c r="V23" s="170" t="s">
        <v>575</v>
      </c>
      <c r="W23" s="133" t="s">
        <v>513</v>
      </c>
      <c r="X23" s="210" t="s">
        <v>573</v>
      </c>
      <c r="Y23" s="133" t="s">
        <v>858</v>
      </c>
      <c r="Z23" s="133" t="s">
        <v>798</v>
      </c>
      <c r="AA23" s="64">
        <v>1</v>
      </c>
      <c r="AB23" s="128" t="s">
        <v>687</v>
      </c>
      <c r="AC23" s="163"/>
      <c r="AD23" s="202" t="s">
        <v>812</v>
      </c>
      <c r="AE23" s="62" t="s">
        <v>812</v>
      </c>
      <c r="AF23" s="62" t="s">
        <v>812</v>
      </c>
      <c r="AG23" s="246" t="s">
        <v>813</v>
      </c>
      <c r="AH23" s="166" t="s">
        <v>1231</v>
      </c>
      <c r="AI23" s="166" t="s">
        <v>1231</v>
      </c>
      <c r="AJ23" s="133"/>
      <c r="AK23" s="130"/>
      <c r="AL23" s="130"/>
      <c r="AM23" s="240" t="s">
        <v>953</v>
      </c>
      <c r="AN23" s="240" t="s">
        <v>579</v>
      </c>
      <c r="AO23" s="240" t="s">
        <v>579</v>
      </c>
      <c r="AP23" s="240" t="s">
        <v>579</v>
      </c>
      <c r="AQ23" s="240" t="s">
        <v>579</v>
      </c>
      <c r="AR23" s="240" t="s">
        <v>1017</v>
      </c>
      <c r="AS23" s="240" t="s">
        <v>579</v>
      </c>
      <c r="AT23" s="240" t="s">
        <v>579</v>
      </c>
      <c r="AU23" s="240" t="s">
        <v>579</v>
      </c>
      <c r="AV23" s="240" t="s">
        <v>1017</v>
      </c>
      <c r="AW23" s="240" t="s">
        <v>579</v>
      </c>
      <c r="AX23" s="240" t="s">
        <v>579</v>
      </c>
      <c r="AY23" s="240" t="s">
        <v>579</v>
      </c>
      <c r="AZ23" s="130"/>
    </row>
    <row r="24" spans="1:52" ht="60" x14ac:dyDescent="0.25">
      <c r="A24" s="240" t="s">
        <v>1343</v>
      </c>
      <c r="B24" s="77" t="s">
        <v>38</v>
      </c>
      <c r="C24" s="77" t="s">
        <v>39</v>
      </c>
      <c r="D24" s="77" t="s">
        <v>6</v>
      </c>
      <c r="E24" s="77" t="s">
        <v>35</v>
      </c>
      <c r="F24" s="151">
        <v>28</v>
      </c>
      <c r="G24" s="152">
        <v>2.7290508056313278</v>
      </c>
      <c r="H24" s="153">
        <v>5239</v>
      </c>
      <c r="I24" s="154">
        <v>4.7951848962026</v>
      </c>
      <c r="J24" s="154">
        <v>1550.359475</v>
      </c>
      <c r="K24" s="155">
        <v>5.7135542074979444</v>
      </c>
      <c r="L24" s="154">
        <v>4.4125966364439577</v>
      </c>
      <c r="M24" s="156">
        <v>9</v>
      </c>
      <c r="N24" s="156">
        <v>5</v>
      </c>
      <c r="O24" s="247">
        <v>5.3041988788146526</v>
      </c>
      <c r="P24" s="192">
        <v>4.1260085079050546</v>
      </c>
      <c r="Q24" s="188" t="s">
        <v>578</v>
      </c>
      <c r="R24" s="133" t="s">
        <v>511</v>
      </c>
      <c r="S24" s="133" t="s">
        <v>513</v>
      </c>
      <c r="T24" s="160" t="s">
        <v>511</v>
      </c>
      <c r="U24" s="169">
        <v>8</v>
      </c>
      <c r="V24" s="169" t="s">
        <v>576</v>
      </c>
      <c r="W24" s="133" t="s">
        <v>513</v>
      </c>
      <c r="X24" s="183" t="s">
        <v>574</v>
      </c>
      <c r="Y24" s="133" t="s">
        <v>732</v>
      </c>
      <c r="Z24" s="62" t="s">
        <v>934</v>
      </c>
      <c r="AA24" s="62" t="s">
        <v>905</v>
      </c>
      <c r="AB24" s="128" t="s">
        <v>694</v>
      </c>
      <c r="AC24" s="163"/>
      <c r="AD24" s="202" t="s">
        <v>812</v>
      </c>
      <c r="AE24" s="62" t="s">
        <v>813</v>
      </c>
      <c r="AF24" s="62" t="s">
        <v>812</v>
      </c>
      <c r="AG24" s="246" t="s">
        <v>813</v>
      </c>
      <c r="AH24" s="166" t="s">
        <v>1231</v>
      </c>
      <c r="AI24" s="166" t="s">
        <v>1231</v>
      </c>
      <c r="AJ24" s="133" t="s">
        <v>759</v>
      </c>
      <c r="AK24" s="130" t="s">
        <v>759</v>
      </c>
      <c r="AL24" s="130"/>
      <c r="AM24" s="240" t="s">
        <v>1007</v>
      </c>
      <c r="AN24" s="240" t="s">
        <v>579</v>
      </c>
      <c r="AO24" s="240" t="s">
        <v>579</v>
      </c>
      <c r="AP24" s="240" t="s">
        <v>579</v>
      </c>
      <c r="AQ24" s="240" t="s">
        <v>579</v>
      </c>
      <c r="AR24" s="240" t="s">
        <v>954</v>
      </c>
      <c r="AS24" s="240" t="s">
        <v>579</v>
      </c>
      <c r="AT24" s="240" t="s">
        <v>579</v>
      </c>
      <c r="AU24" s="240" t="s">
        <v>579</v>
      </c>
      <c r="AV24" s="240" t="s">
        <v>1091</v>
      </c>
      <c r="AW24" s="240" t="s">
        <v>1008</v>
      </c>
      <c r="AX24" s="240" t="s">
        <v>579</v>
      </c>
      <c r="AY24" s="240" t="s">
        <v>579</v>
      </c>
      <c r="AZ24" s="130"/>
    </row>
    <row r="25" spans="1:52" ht="45" x14ac:dyDescent="0.25">
      <c r="A25" s="240" t="s">
        <v>1344</v>
      </c>
      <c r="B25" s="77" t="s">
        <v>395</v>
      </c>
      <c r="C25" s="77" t="s">
        <v>396</v>
      </c>
      <c r="D25" s="77" t="s">
        <v>6</v>
      </c>
      <c r="E25" s="77" t="s">
        <v>7</v>
      </c>
      <c r="F25" s="151">
        <v>13</v>
      </c>
      <c r="G25" s="152">
        <v>1.2927258360605833</v>
      </c>
      <c r="H25" s="153">
        <v>980</v>
      </c>
      <c r="I25" s="154">
        <v>3.2693205261836855</v>
      </c>
      <c r="J25" s="154">
        <v>499.607529</v>
      </c>
      <c r="K25" s="154">
        <v>4.5245139906036114</v>
      </c>
      <c r="L25" s="154">
        <v>3.0288534509492933</v>
      </c>
      <c r="M25" s="181" t="s">
        <v>551</v>
      </c>
      <c r="N25" s="157">
        <v>8</v>
      </c>
      <c r="O25" s="174">
        <v>3.3525689672995291</v>
      </c>
      <c r="P25" s="172">
        <v>0</v>
      </c>
      <c r="Q25" s="63" t="s">
        <v>577</v>
      </c>
      <c r="R25" s="133" t="s">
        <v>512</v>
      </c>
      <c r="S25" s="133" t="s">
        <v>513</v>
      </c>
      <c r="T25" s="160" t="s">
        <v>511</v>
      </c>
      <c r="U25" s="169">
        <v>8</v>
      </c>
      <c r="V25" s="173" t="s">
        <v>574</v>
      </c>
      <c r="W25" s="133" t="s">
        <v>513</v>
      </c>
      <c r="X25" s="189" t="s">
        <v>573</v>
      </c>
      <c r="Y25" s="133" t="s">
        <v>519</v>
      </c>
      <c r="Z25" s="133" t="s">
        <v>798</v>
      </c>
      <c r="AA25" s="64">
        <v>1</v>
      </c>
      <c r="AB25" s="128" t="s">
        <v>585</v>
      </c>
      <c r="AC25" s="163"/>
      <c r="AD25" s="202" t="s">
        <v>812</v>
      </c>
      <c r="AE25" s="62" t="s">
        <v>813</v>
      </c>
      <c r="AF25" s="62" t="s">
        <v>812</v>
      </c>
      <c r="AG25" s="246" t="s">
        <v>813</v>
      </c>
      <c r="AH25" s="166" t="s">
        <v>1231</v>
      </c>
      <c r="AI25" s="166" t="s">
        <v>1231</v>
      </c>
      <c r="AJ25" s="133"/>
      <c r="AK25" s="130"/>
      <c r="AL25" s="130"/>
      <c r="AM25" s="240" t="s">
        <v>980</v>
      </c>
      <c r="AN25" s="240" t="s">
        <v>579</v>
      </c>
      <c r="AO25" s="240" t="s">
        <v>579</v>
      </c>
      <c r="AP25" s="240" t="s">
        <v>579</v>
      </c>
      <c r="AQ25" s="240" t="s">
        <v>579</v>
      </c>
      <c r="AR25" s="240" t="s">
        <v>579</v>
      </c>
      <c r="AS25" s="240" t="s">
        <v>579</v>
      </c>
      <c r="AT25" s="240" t="s">
        <v>579</v>
      </c>
      <c r="AU25" s="240" t="s">
        <v>579</v>
      </c>
      <c r="AV25" s="240" t="s">
        <v>1053</v>
      </c>
      <c r="AW25" s="240" t="s">
        <v>979</v>
      </c>
      <c r="AX25" s="240" t="s">
        <v>579</v>
      </c>
      <c r="AY25" s="240" t="s">
        <v>579</v>
      </c>
      <c r="AZ25" s="130"/>
    </row>
    <row r="26" spans="1:52" ht="75" x14ac:dyDescent="0.25">
      <c r="A26" s="240" t="s">
        <v>1256</v>
      </c>
      <c r="B26" s="77" t="s">
        <v>72</v>
      </c>
      <c r="C26" s="77" t="s">
        <v>73</v>
      </c>
      <c r="D26" s="77" t="s">
        <v>14</v>
      </c>
      <c r="E26" s="77" t="s">
        <v>11</v>
      </c>
      <c r="F26" s="151">
        <v>6</v>
      </c>
      <c r="G26" s="152">
        <v>0.59928103529143506</v>
      </c>
      <c r="H26" s="153">
        <v>3</v>
      </c>
      <c r="I26" s="154">
        <v>0</v>
      </c>
      <c r="J26" s="154">
        <v>2853.8107289999998</v>
      </c>
      <c r="K26" s="154">
        <v>6.3542310019399828</v>
      </c>
      <c r="L26" s="154">
        <v>2.317837345743806</v>
      </c>
      <c r="M26" s="181" t="s">
        <v>551</v>
      </c>
      <c r="N26" s="157">
        <v>6</v>
      </c>
      <c r="O26" s="158">
        <v>2.5452248971625373</v>
      </c>
      <c r="P26" s="217">
        <v>2.461587321726205</v>
      </c>
      <c r="Q26" s="63" t="s">
        <v>518</v>
      </c>
      <c r="R26" s="133"/>
      <c r="S26" s="133"/>
      <c r="T26" s="133"/>
      <c r="U26" s="213">
        <v>10</v>
      </c>
      <c r="V26" s="183" t="s">
        <v>574</v>
      </c>
      <c r="W26" s="133" t="s">
        <v>513</v>
      </c>
      <c r="X26" s="210" t="s">
        <v>573</v>
      </c>
      <c r="Y26" s="133" t="s">
        <v>858</v>
      </c>
      <c r="Z26" s="133" t="s">
        <v>798</v>
      </c>
      <c r="AA26" s="62" t="s">
        <v>914</v>
      </c>
      <c r="AB26" s="128" t="s">
        <v>717</v>
      </c>
      <c r="AC26" s="163" t="s">
        <v>513</v>
      </c>
      <c r="AD26" s="202" t="s">
        <v>812</v>
      </c>
      <c r="AE26" s="62" t="s">
        <v>813</v>
      </c>
      <c r="AF26" s="62" t="s">
        <v>812</v>
      </c>
      <c r="AG26" s="246" t="s">
        <v>813</v>
      </c>
      <c r="AH26" s="166" t="s">
        <v>1231</v>
      </c>
      <c r="AI26" s="166" t="s">
        <v>1231</v>
      </c>
      <c r="AJ26" s="133"/>
      <c r="AK26" s="130"/>
      <c r="AL26" s="130"/>
      <c r="AM26" s="240" t="s">
        <v>1084</v>
      </c>
      <c r="AN26" s="240" t="s">
        <v>579</v>
      </c>
      <c r="AO26" s="240" t="s">
        <v>579</v>
      </c>
      <c r="AP26" s="240" t="s">
        <v>579</v>
      </c>
      <c r="AQ26" s="240" t="s">
        <v>579</v>
      </c>
      <c r="AR26" s="240" t="s">
        <v>579</v>
      </c>
      <c r="AS26" s="240" t="s">
        <v>579</v>
      </c>
      <c r="AT26" s="240" t="s">
        <v>579</v>
      </c>
      <c r="AU26" s="240" t="s">
        <v>579</v>
      </c>
      <c r="AV26" s="240" t="s">
        <v>1007</v>
      </c>
      <c r="AW26" s="240" t="s">
        <v>1007</v>
      </c>
      <c r="AX26" s="240" t="s">
        <v>579</v>
      </c>
      <c r="AY26" s="240" t="s">
        <v>579</v>
      </c>
      <c r="AZ26" s="130"/>
    </row>
    <row r="27" spans="1:52" ht="45" x14ac:dyDescent="0.25">
      <c r="A27" s="240" t="s">
        <v>1345</v>
      </c>
      <c r="B27" s="77" t="s">
        <v>299</v>
      </c>
      <c r="C27" s="77" t="s">
        <v>300</v>
      </c>
      <c r="D27" s="77" t="s">
        <v>6</v>
      </c>
      <c r="E27" s="77" t="s">
        <v>7</v>
      </c>
      <c r="F27" s="151">
        <v>8</v>
      </c>
      <c r="G27" s="152">
        <v>0.79829769111131377</v>
      </c>
      <c r="H27" s="153">
        <v>4</v>
      </c>
      <c r="I27" s="154">
        <v>0</v>
      </c>
      <c r="J27" s="154">
        <v>461.884094</v>
      </c>
      <c r="K27" s="155">
        <v>4.4420796798594386</v>
      </c>
      <c r="L27" s="154">
        <v>1.7467924569902509</v>
      </c>
      <c r="M27" s="187" t="s">
        <v>551</v>
      </c>
      <c r="N27" s="157">
        <v>1</v>
      </c>
      <c r="O27" s="171">
        <v>1.3311949713268341</v>
      </c>
      <c r="P27" s="172">
        <v>0</v>
      </c>
      <c r="Q27" s="63" t="s">
        <v>859</v>
      </c>
      <c r="R27" s="133" t="s">
        <v>513</v>
      </c>
      <c r="S27" s="133" t="s">
        <v>513</v>
      </c>
      <c r="T27" s="133" t="s">
        <v>511</v>
      </c>
      <c r="U27" s="169">
        <v>9</v>
      </c>
      <c r="V27" s="173" t="s">
        <v>574</v>
      </c>
      <c r="W27" s="133" t="s">
        <v>513</v>
      </c>
      <c r="X27" s="189" t="s">
        <v>573</v>
      </c>
      <c r="Y27" s="133" t="s">
        <v>732</v>
      </c>
      <c r="Z27" s="62" t="s">
        <v>917</v>
      </c>
      <c r="AA27" s="64">
        <v>1</v>
      </c>
      <c r="AB27" s="128" t="s">
        <v>718</v>
      </c>
      <c r="AC27" s="163"/>
      <c r="AD27" s="202" t="s">
        <v>812</v>
      </c>
      <c r="AE27" s="62" t="s">
        <v>812</v>
      </c>
      <c r="AF27" s="62" t="s">
        <v>812</v>
      </c>
      <c r="AG27" s="246" t="s">
        <v>813</v>
      </c>
      <c r="AH27" s="166" t="s">
        <v>1231</v>
      </c>
      <c r="AI27" s="166" t="s">
        <v>1231</v>
      </c>
      <c r="AJ27" s="133"/>
      <c r="AK27" s="130" t="s">
        <v>759</v>
      </c>
      <c r="AL27" s="130"/>
      <c r="AM27" s="240" t="s">
        <v>579</v>
      </c>
      <c r="AN27" s="240" t="s">
        <v>579</v>
      </c>
      <c r="AO27" s="240" t="s">
        <v>579</v>
      </c>
      <c r="AP27" s="240" t="s">
        <v>579</v>
      </c>
      <c r="AQ27" s="240" t="s">
        <v>579</v>
      </c>
      <c r="AR27" s="240" t="s">
        <v>962</v>
      </c>
      <c r="AS27" s="240" t="s">
        <v>579</v>
      </c>
      <c r="AT27" s="240" t="s">
        <v>579</v>
      </c>
      <c r="AU27" s="240" t="s">
        <v>579</v>
      </c>
      <c r="AV27" s="240" t="s">
        <v>1019</v>
      </c>
      <c r="AW27" s="240" t="s">
        <v>961</v>
      </c>
      <c r="AX27" s="240" t="s">
        <v>579</v>
      </c>
      <c r="AY27" s="240" t="s">
        <v>579</v>
      </c>
      <c r="AZ27" s="130"/>
    </row>
    <row r="28" spans="1:52" ht="75" x14ac:dyDescent="0.25">
      <c r="A28" s="240" t="s">
        <v>1346</v>
      </c>
      <c r="B28" s="77" t="s">
        <v>307</v>
      </c>
      <c r="C28" s="77" t="s">
        <v>308</v>
      </c>
      <c r="D28" s="77" t="s">
        <v>309</v>
      </c>
      <c r="E28" s="77" t="s">
        <v>67</v>
      </c>
      <c r="F28" s="151">
        <v>7</v>
      </c>
      <c r="G28" s="152">
        <v>0.69885890316428956</v>
      </c>
      <c r="H28" s="153">
        <v>3</v>
      </c>
      <c r="I28" s="154">
        <v>0</v>
      </c>
      <c r="J28" s="154">
        <v>44.408735999999998</v>
      </c>
      <c r="K28" s="154">
        <v>1.9831080171829072</v>
      </c>
      <c r="L28" s="154">
        <v>0.89398897344906558</v>
      </c>
      <c r="M28" s="181" t="s">
        <v>551</v>
      </c>
      <c r="N28" s="156">
        <v>8</v>
      </c>
      <c r="O28" s="171">
        <v>1.9293259822993771</v>
      </c>
      <c r="P28" s="159">
        <v>6.9999999995904876</v>
      </c>
      <c r="Q28" s="63" t="s">
        <v>518</v>
      </c>
      <c r="R28" s="133"/>
      <c r="S28" s="133"/>
      <c r="T28" s="133"/>
      <c r="U28" s="213">
        <v>10</v>
      </c>
      <c r="V28" s="224" t="s">
        <v>575</v>
      </c>
      <c r="W28" s="133" t="s">
        <v>513</v>
      </c>
      <c r="X28" s="210" t="s">
        <v>573</v>
      </c>
      <c r="Y28" s="133" t="s">
        <v>860</v>
      </c>
      <c r="Z28" s="164" t="s">
        <v>936</v>
      </c>
      <c r="AA28" s="64">
        <v>1</v>
      </c>
      <c r="AB28" s="128" t="s">
        <v>582</v>
      </c>
      <c r="AC28" s="163"/>
      <c r="AD28" s="202" t="s">
        <v>812</v>
      </c>
      <c r="AE28" s="62" t="s">
        <v>813</v>
      </c>
      <c r="AF28" s="62" t="s">
        <v>812</v>
      </c>
      <c r="AG28" s="246" t="s">
        <v>813</v>
      </c>
      <c r="AH28" s="166" t="s">
        <v>1231</v>
      </c>
      <c r="AI28" s="166" t="s">
        <v>1231</v>
      </c>
      <c r="AJ28" s="133"/>
      <c r="AK28" s="130" t="s">
        <v>759</v>
      </c>
      <c r="AL28" s="130"/>
      <c r="AM28" s="240" t="s">
        <v>579</v>
      </c>
      <c r="AN28" s="240" t="s">
        <v>579</v>
      </c>
      <c r="AO28" s="240" t="s">
        <v>579</v>
      </c>
      <c r="AP28" s="240" t="s">
        <v>579</v>
      </c>
      <c r="AQ28" s="240" t="s">
        <v>579</v>
      </c>
      <c r="AR28" s="240" t="s">
        <v>1053</v>
      </c>
      <c r="AS28" s="240" t="s">
        <v>579</v>
      </c>
      <c r="AT28" s="240" t="s">
        <v>579</v>
      </c>
      <c r="AU28" s="240" t="s">
        <v>579</v>
      </c>
      <c r="AV28" s="240" t="s">
        <v>977</v>
      </c>
      <c r="AW28" s="240" t="s">
        <v>579</v>
      </c>
      <c r="AX28" s="240" t="s">
        <v>579</v>
      </c>
      <c r="AY28" s="240" t="s">
        <v>579</v>
      </c>
      <c r="AZ28" s="130"/>
    </row>
    <row r="29" spans="1:52" ht="75" x14ac:dyDescent="0.25">
      <c r="A29" s="240" t="s">
        <v>1347</v>
      </c>
      <c r="B29" s="77" t="s">
        <v>377</v>
      </c>
      <c r="C29" s="77" t="s">
        <v>378</v>
      </c>
      <c r="D29" s="77" t="s">
        <v>17</v>
      </c>
      <c r="E29" s="77" t="s">
        <v>11</v>
      </c>
      <c r="F29" s="151">
        <v>3</v>
      </c>
      <c r="G29" s="152">
        <v>0.29991003238819935</v>
      </c>
      <c r="H29" s="153">
        <v>191</v>
      </c>
      <c r="I29" s="154">
        <v>1.7808253031778518</v>
      </c>
      <c r="J29" s="154">
        <v>1.7761229999999999</v>
      </c>
      <c r="K29" s="155">
        <v>0</v>
      </c>
      <c r="L29" s="154">
        <v>0.69357844518868372</v>
      </c>
      <c r="M29" s="181" t="s">
        <v>551</v>
      </c>
      <c r="N29" s="156">
        <v>8</v>
      </c>
      <c r="O29" s="171">
        <v>1.7957189634591224</v>
      </c>
      <c r="P29" s="159">
        <v>9.4629278746362129</v>
      </c>
      <c r="Q29" s="63" t="s">
        <v>518</v>
      </c>
      <c r="R29" s="63"/>
      <c r="S29" s="63"/>
      <c r="T29" s="63"/>
      <c r="U29" s="213">
        <v>10</v>
      </c>
      <c r="V29" s="224" t="s">
        <v>575</v>
      </c>
      <c r="W29" s="133" t="s">
        <v>513</v>
      </c>
      <c r="X29" s="210" t="s">
        <v>573</v>
      </c>
      <c r="Y29" s="62" t="s">
        <v>891</v>
      </c>
      <c r="Z29" s="164" t="s">
        <v>798</v>
      </c>
      <c r="AA29" s="64">
        <v>1</v>
      </c>
      <c r="AB29" s="128" t="s">
        <v>686</v>
      </c>
      <c r="AC29" s="163"/>
      <c r="AD29" s="202" t="s">
        <v>812</v>
      </c>
      <c r="AE29" s="62" t="s">
        <v>812</v>
      </c>
      <c r="AF29" s="62" t="s">
        <v>813</v>
      </c>
      <c r="AG29" s="246" t="s">
        <v>813</v>
      </c>
      <c r="AH29" s="166" t="s">
        <v>1231</v>
      </c>
      <c r="AI29" s="166" t="s">
        <v>1231</v>
      </c>
      <c r="AJ29" s="133" t="s">
        <v>759</v>
      </c>
      <c r="AK29" s="130"/>
      <c r="AL29" s="130"/>
      <c r="AM29" s="240" t="s">
        <v>1101</v>
      </c>
      <c r="AN29" s="240" t="s">
        <v>579</v>
      </c>
      <c r="AO29" s="240" t="s">
        <v>579</v>
      </c>
      <c r="AP29" s="240" t="s">
        <v>1050</v>
      </c>
      <c r="AQ29" s="240" t="s">
        <v>579</v>
      </c>
      <c r="AR29" s="240" t="s">
        <v>579</v>
      </c>
      <c r="AS29" s="240" t="s">
        <v>579</v>
      </c>
      <c r="AT29" s="240" t="s">
        <v>579</v>
      </c>
      <c r="AU29" s="240" t="s">
        <v>579</v>
      </c>
      <c r="AV29" s="240" t="s">
        <v>579</v>
      </c>
      <c r="AW29" s="240" t="s">
        <v>579</v>
      </c>
      <c r="AX29" s="240" t="s">
        <v>579</v>
      </c>
      <c r="AY29" s="240" t="s">
        <v>579</v>
      </c>
      <c r="AZ29" s="130"/>
    </row>
    <row r="30" spans="1:52" ht="45" x14ac:dyDescent="0.25">
      <c r="A30" s="240" t="s">
        <v>1348</v>
      </c>
      <c r="B30" s="77" t="s">
        <v>231</v>
      </c>
      <c r="C30" s="77" t="s">
        <v>232</v>
      </c>
      <c r="D30" s="77" t="s">
        <v>6</v>
      </c>
      <c r="E30" s="77" t="s">
        <v>7</v>
      </c>
      <c r="F30" s="151">
        <v>7</v>
      </c>
      <c r="G30" s="152">
        <v>0.69885890316428956</v>
      </c>
      <c r="H30" s="153">
        <v>493</v>
      </c>
      <c r="I30" s="154">
        <v>2.6439466752732281</v>
      </c>
      <c r="J30" s="154">
        <v>232.93497400000001</v>
      </c>
      <c r="K30" s="155">
        <v>3.723297299723642</v>
      </c>
      <c r="L30" s="154">
        <v>2.3553676260537197</v>
      </c>
      <c r="M30" s="181" t="s">
        <v>551</v>
      </c>
      <c r="N30" s="157">
        <v>10</v>
      </c>
      <c r="O30" s="174">
        <v>3.2369117507024803</v>
      </c>
      <c r="P30" s="159">
        <v>9.9647730226190099</v>
      </c>
      <c r="Q30" s="63" t="s">
        <v>518</v>
      </c>
      <c r="R30" s="133"/>
      <c r="S30" s="133"/>
      <c r="T30" s="133"/>
      <c r="U30" s="213">
        <v>10</v>
      </c>
      <c r="V30" s="191" t="s">
        <v>576</v>
      </c>
      <c r="W30" s="65" t="s">
        <v>513</v>
      </c>
      <c r="X30" s="183" t="s">
        <v>574</v>
      </c>
      <c r="Y30" s="133" t="s">
        <v>529</v>
      </c>
      <c r="Z30" s="164" t="s">
        <v>798</v>
      </c>
      <c r="AA30" s="64">
        <v>1</v>
      </c>
      <c r="AB30" s="128" t="s">
        <v>691</v>
      </c>
      <c r="AC30" s="163"/>
      <c r="AD30" s="202" t="s">
        <v>812</v>
      </c>
      <c r="AE30" s="62" t="s">
        <v>812</v>
      </c>
      <c r="AF30" s="62" t="s">
        <v>812</v>
      </c>
      <c r="AG30" s="246" t="s">
        <v>813</v>
      </c>
      <c r="AH30" s="166" t="s">
        <v>1231</v>
      </c>
      <c r="AI30" s="166" t="s">
        <v>1231</v>
      </c>
      <c r="AJ30" s="133"/>
      <c r="AK30" s="130"/>
      <c r="AL30" s="130"/>
      <c r="AM30" s="240" t="s">
        <v>579</v>
      </c>
      <c r="AN30" s="240" t="s">
        <v>579</v>
      </c>
      <c r="AO30" s="240" t="s">
        <v>579</v>
      </c>
      <c r="AP30" s="240" t="s">
        <v>579</v>
      </c>
      <c r="AQ30" s="240" t="s">
        <v>579</v>
      </c>
      <c r="AR30" s="240" t="s">
        <v>952</v>
      </c>
      <c r="AS30" s="240" t="s">
        <v>579</v>
      </c>
      <c r="AT30" s="240" t="s">
        <v>579</v>
      </c>
      <c r="AU30" s="240" t="s">
        <v>579</v>
      </c>
      <c r="AV30" s="240" t="s">
        <v>579</v>
      </c>
      <c r="AW30" s="240" t="s">
        <v>579</v>
      </c>
      <c r="AX30" s="240" t="s">
        <v>579</v>
      </c>
      <c r="AY30" s="240" t="s">
        <v>579</v>
      </c>
      <c r="AZ30" s="130"/>
    </row>
    <row r="31" spans="1:52" ht="75" x14ac:dyDescent="0.25">
      <c r="A31" s="240" t="s">
        <v>1349</v>
      </c>
      <c r="B31" s="77" t="s">
        <v>187</v>
      </c>
      <c r="C31" s="77" t="s">
        <v>188</v>
      </c>
      <c r="D31" s="77" t="s">
        <v>189</v>
      </c>
      <c r="E31" s="77" t="s">
        <v>11</v>
      </c>
      <c r="F31" s="151">
        <v>8</v>
      </c>
      <c r="G31" s="152">
        <v>0.79829769111131377</v>
      </c>
      <c r="H31" s="153">
        <v>41</v>
      </c>
      <c r="I31" s="154">
        <v>0.38023896601995499</v>
      </c>
      <c r="J31" s="154">
        <v>846.58176400000002</v>
      </c>
      <c r="K31" s="155">
        <v>5.0782671269548691</v>
      </c>
      <c r="L31" s="154">
        <v>2.0856012613620458</v>
      </c>
      <c r="M31" s="181" t="s">
        <v>551</v>
      </c>
      <c r="N31" s="157">
        <v>10</v>
      </c>
      <c r="O31" s="174">
        <v>3.0570675075746969</v>
      </c>
      <c r="P31" s="159">
        <v>6.7842191375250129</v>
      </c>
      <c r="Q31" s="188" t="s">
        <v>682</v>
      </c>
      <c r="R31" s="133" t="s">
        <v>513</v>
      </c>
      <c r="S31" s="133" t="s">
        <v>513</v>
      </c>
      <c r="T31" s="133" t="s">
        <v>512</v>
      </c>
      <c r="U31" s="223">
        <v>9</v>
      </c>
      <c r="V31" s="223" t="s">
        <v>576</v>
      </c>
      <c r="W31" s="133" t="s">
        <v>513</v>
      </c>
      <c r="X31" s="183" t="s">
        <v>574</v>
      </c>
      <c r="Y31" s="62" t="s">
        <v>1204</v>
      </c>
      <c r="Z31" s="62" t="s">
        <v>801</v>
      </c>
      <c r="AA31" s="62" t="s">
        <v>624</v>
      </c>
      <c r="AB31" s="128" t="s">
        <v>692</v>
      </c>
      <c r="AC31" s="276" t="s">
        <v>511</v>
      </c>
      <c r="AD31" s="332" t="s">
        <v>813</v>
      </c>
      <c r="AE31" s="62" t="s">
        <v>812</v>
      </c>
      <c r="AF31" s="62" t="s">
        <v>812</v>
      </c>
      <c r="AG31" s="246" t="s">
        <v>813</v>
      </c>
      <c r="AH31" s="166" t="s">
        <v>751</v>
      </c>
      <c r="AI31" s="166" t="s">
        <v>1231</v>
      </c>
      <c r="AJ31" s="133" t="s">
        <v>759</v>
      </c>
      <c r="AK31" s="130"/>
      <c r="AL31" s="130"/>
      <c r="AM31" s="240" t="s">
        <v>974</v>
      </c>
      <c r="AN31" s="240" t="s">
        <v>579</v>
      </c>
      <c r="AO31" s="240" t="s">
        <v>579</v>
      </c>
      <c r="AP31" s="240" t="s">
        <v>579</v>
      </c>
      <c r="AQ31" s="240" t="s">
        <v>579</v>
      </c>
      <c r="AR31" s="240" t="s">
        <v>579</v>
      </c>
      <c r="AS31" s="240" t="s">
        <v>579</v>
      </c>
      <c r="AT31" s="240" t="s">
        <v>579</v>
      </c>
      <c r="AU31" s="240" t="s">
        <v>962</v>
      </c>
      <c r="AV31" s="240" t="s">
        <v>962</v>
      </c>
      <c r="AW31" s="240" t="s">
        <v>955</v>
      </c>
      <c r="AX31" s="240" t="s">
        <v>579</v>
      </c>
      <c r="AY31" s="240" t="s">
        <v>579</v>
      </c>
      <c r="AZ31" s="130"/>
    </row>
    <row r="32" spans="1:52" ht="45" x14ac:dyDescent="0.25">
      <c r="A32" s="240" t="s">
        <v>1350</v>
      </c>
      <c r="B32" s="77" t="s">
        <v>366</v>
      </c>
      <c r="C32" s="77" t="s">
        <v>367</v>
      </c>
      <c r="D32" s="77" t="s">
        <v>57</v>
      </c>
      <c r="E32" s="77" t="s">
        <v>20</v>
      </c>
      <c r="F32" s="151">
        <v>3</v>
      </c>
      <c r="G32" s="152">
        <v>0.29991003238819935</v>
      </c>
      <c r="H32" s="153">
        <v>1</v>
      </c>
      <c r="I32" s="154">
        <v>0</v>
      </c>
      <c r="J32" s="154">
        <v>699.47690899999998</v>
      </c>
      <c r="K32" s="154">
        <v>4.8778494219806623</v>
      </c>
      <c r="L32" s="154">
        <v>1.7259198181229538</v>
      </c>
      <c r="M32" s="181" t="s">
        <v>551</v>
      </c>
      <c r="N32" s="156">
        <v>2</v>
      </c>
      <c r="O32" s="171">
        <v>1.4839465454153025</v>
      </c>
      <c r="P32" s="172">
        <v>0</v>
      </c>
      <c r="Q32" s="63" t="s">
        <v>861</v>
      </c>
      <c r="R32" s="133"/>
      <c r="S32" s="133"/>
      <c r="T32" s="133"/>
      <c r="U32" s="175">
        <v>5</v>
      </c>
      <c r="V32" s="173" t="s">
        <v>574</v>
      </c>
      <c r="W32" s="133" t="s">
        <v>513</v>
      </c>
      <c r="X32" s="189" t="s">
        <v>573</v>
      </c>
      <c r="Y32" s="133" t="s">
        <v>732</v>
      </c>
      <c r="Z32" s="160" t="s">
        <v>798</v>
      </c>
      <c r="AA32" s="62" t="s">
        <v>900</v>
      </c>
      <c r="AB32" s="128" t="s">
        <v>712</v>
      </c>
      <c r="AC32" s="163"/>
      <c r="AD32" s="202" t="s">
        <v>812</v>
      </c>
      <c r="AE32" s="62" t="s">
        <v>812</v>
      </c>
      <c r="AF32" s="62" t="s">
        <v>812</v>
      </c>
      <c r="AG32" s="246" t="s">
        <v>812</v>
      </c>
      <c r="AH32" s="166" t="s">
        <v>1231</v>
      </c>
      <c r="AI32" s="166" t="s">
        <v>1231</v>
      </c>
      <c r="AJ32" s="133"/>
      <c r="AK32" s="130"/>
      <c r="AL32" s="130"/>
      <c r="AM32" s="240" t="s">
        <v>579</v>
      </c>
      <c r="AN32" s="240" t="s">
        <v>579</v>
      </c>
      <c r="AO32" s="240" t="s">
        <v>579</v>
      </c>
      <c r="AP32" s="240" t="s">
        <v>579</v>
      </c>
      <c r="AQ32" s="240" t="s">
        <v>579</v>
      </c>
      <c r="AR32" s="240" t="s">
        <v>579</v>
      </c>
      <c r="AS32" s="240" t="s">
        <v>579</v>
      </c>
      <c r="AT32" s="240" t="s">
        <v>579</v>
      </c>
      <c r="AU32" s="240" t="s">
        <v>579</v>
      </c>
      <c r="AV32" s="240" t="s">
        <v>952</v>
      </c>
      <c r="AW32" s="240" t="s">
        <v>579</v>
      </c>
      <c r="AX32" s="240" t="s">
        <v>579</v>
      </c>
      <c r="AY32" s="240" t="s">
        <v>579</v>
      </c>
      <c r="AZ32" s="130"/>
    </row>
    <row r="33" spans="1:52" ht="45" x14ac:dyDescent="0.25">
      <c r="A33" s="240" t="s">
        <v>1351</v>
      </c>
      <c r="B33" s="77" t="s">
        <v>486</v>
      </c>
      <c r="C33" s="77" t="s">
        <v>487</v>
      </c>
      <c r="D33" s="77" t="s">
        <v>17</v>
      </c>
      <c r="E33" s="77" t="s">
        <v>11</v>
      </c>
      <c r="F33" s="151">
        <v>11</v>
      </c>
      <c r="G33" s="152">
        <v>1.095584702144297</v>
      </c>
      <c r="H33" s="153">
        <v>23</v>
      </c>
      <c r="I33" s="154">
        <v>0</v>
      </c>
      <c r="J33" s="154">
        <v>883.17549499999996</v>
      </c>
      <c r="K33" s="154">
        <v>5.1227001259124707</v>
      </c>
      <c r="L33" s="154">
        <v>2.0727616093522561</v>
      </c>
      <c r="M33" s="181" t="s">
        <v>551</v>
      </c>
      <c r="N33" s="157">
        <v>1</v>
      </c>
      <c r="O33" s="171">
        <v>1.5485077395681708</v>
      </c>
      <c r="P33" s="159">
        <v>7.5347666383988168</v>
      </c>
      <c r="Q33" s="63" t="s">
        <v>1475</v>
      </c>
      <c r="R33" s="133"/>
      <c r="S33" s="133"/>
      <c r="T33" s="133"/>
      <c r="U33" s="213">
        <v>10</v>
      </c>
      <c r="V33" s="175" t="s">
        <v>575</v>
      </c>
      <c r="W33" s="133" t="s">
        <v>513</v>
      </c>
      <c r="X33" s="161" t="s">
        <v>573</v>
      </c>
      <c r="Y33" s="133" t="s">
        <v>732</v>
      </c>
      <c r="Z33" s="331" t="s">
        <v>798</v>
      </c>
      <c r="AA33" s="64">
        <v>1</v>
      </c>
      <c r="AB33" s="128" t="s">
        <v>687</v>
      </c>
      <c r="AC33" s="163"/>
      <c r="AD33" s="202" t="s">
        <v>812</v>
      </c>
      <c r="AE33" s="62" t="s">
        <v>812</v>
      </c>
      <c r="AF33" s="62" t="s">
        <v>813</v>
      </c>
      <c r="AG33" s="246" t="s">
        <v>813</v>
      </c>
      <c r="AH33" s="166" t="s">
        <v>1231</v>
      </c>
      <c r="AI33" s="166" t="s">
        <v>1231</v>
      </c>
      <c r="AJ33" s="133" t="s">
        <v>759</v>
      </c>
      <c r="AK33" s="130"/>
      <c r="AL33" s="130"/>
      <c r="AM33" s="240" t="s">
        <v>955</v>
      </c>
      <c r="AN33" s="240" t="s">
        <v>579</v>
      </c>
      <c r="AO33" s="240" t="s">
        <v>579</v>
      </c>
      <c r="AP33" s="240" t="s">
        <v>579</v>
      </c>
      <c r="AQ33" s="240" t="s">
        <v>579</v>
      </c>
      <c r="AR33" s="240" t="s">
        <v>1070</v>
      </c>
      <c r="AS33" s="240" t="s">
        <v>579</v>
      </c>
      <c r="AT33" s="240" t="s">
        <v>579</v>
      </c>
      <c r="AU33" s="240" t="s">
        <v>579</v>
      </c>
      <c r="AV33" s="240" t="s">
        <v>991</v>
      </c>
      <c r="AW33" s="240" t="s">
        <v>579</v>
      </c>
      <c r="AX33" s="240" t="s">
        <v>579</v>
      </c>
      <c r="AY33" s="240" t="s">
        <v>579</v>
      </c>
      <c r="AZ33" s="130"/>
    </row>
    <row r="34" spans="1:52" ht="45" x14ac:dyDescent="0.25">
      <c r="A34" s="240" t="s">
        <v>1352</v>
      </c>
      <c r="B34" s="77" t="s">
        <v>68</v>
      </c>
      <c r="C34" s="77" t="s">
        <v>69</v>
      </c>
      <c r="D34" s="77" t="s">
        <v>70</v>
      </c>
      <c r="E34" s="77" t="s">
        <v>71</v>
      </c>
      <c r="F34" s="151">
        <v>20</v>
      </c>
      <c r="G34" s="152">
        <v>1.9737532022490392</v>
      </c>
      <c r="H34" s="153">
        <v>829</v>
      </c>
      <c r="I34" s="154">
        <v>3.1170079967724353</v>
      </c>
      <c r="J34" s="154">
        <v>2045.0676390000001</v>
      </c>
      <c r="K34" s="154">
        <v>6.0043454503973273</v>
      </c>
      <c r="L34" s="154">
        <v>3.6983688831396009</v>
      </c>
      <c r="M34" s="181" t="s">
        <v>551</v>
      </c>
      <c r="N34" s="156">
        <v>0</v>
      </c>
      <c r="O34" s="158">
        <v>2.4655792554264004</v>
      </c>
      <c r="P34" s="172">
        <v>0.56708241296021666</v>
      </c>
      <c r="Q34" s="63" t="s">
        <v>518</v>
      </c>
      <c r="R34" s="133"/>
      <c r="S34" s="133"/>
      <c r="T34" s="133"/>
      <c r="U34" s="213">
        <v>10</v>
      </c>
      <c r="V34" s="173" t="s">
        <v>574</v>
      </c>
      <c r="W34" s="133" t="s">
        <v>513</v>
      </c>
      <c r="X34" s="210" t="s">
        <v>573</v>
      </c>
      <c r="Y34" s="133" t="s">
        <v>862</v>
      </c>
      <c r="Z34" s="133" t="s">
        <v>798</v>
      </c>
      <c r="AA34" s="64">
        <v>1</v>
      </c>
      <c r="AB34" s="128" t="s">
        <v>719</v>
      </c>
      <c r="AC34" s="163"/>
      <c r="AD34" s="202" t="s">
        <v>812</v>
      </c>
      <c r="AE34" s="62" t="s">
        <v>812</v>
      </c>
      <c r="AF34" s="62" t="s">
        <v>813</v>
      </c>
      <c r="AG34" s="246" t="s">
        <v>813</v>
      </c>
      <c r="AH34" s="166" t="s">
        <v>1231</v>
      </c>
      <c r="AI34" s="166" t="s">
        <v>1231</v>
      </c>
      <c r="AJ34" s="133"/>
      <c r="AK34" s="130"/>
      <c r="AL34" s="130"/>
      <c r="AM34" s="240" t="s">
        <v>1093</v>
      </c>
      <c r="AN34" s="240" t="s">
        <v>579</v>
      </c>
      <c r="AO34" s="240" t="s">
        <v>579</v>
      </c>
      <c r="AP34" s="240" t="s">
        <v>579</v>
      </c>
      <c r="AQ34" s="240" t="s">
        <v>579</v>
      </c>
      <c r="AR34" s="240" t="s">
        <v>579</v>
      </c>
      <c r="AS34" s="240" t="s">
        <v>1102</v>
      </c>
      <c r="AT34" s="240" t="s">
        <v>1092</v>
      </c>
      <c r="AU34" s="240" t="s">
        <v>1102</v>
      </c>
      <c r="AV34" s="240" t="s">
        <v>1041</v>
      </c>
      <c r="AW34" s="240" t="s">
        <v>579</v>
      </c>
      <c r="AX34" s="240" t="s">
        <v>579</v>
      </c>
      <c r="AY34" s="240" t="s">
        <v>579</v>
      </c>
      <c r="AZ34" s="130"/>
    </row>
    <row r="35" spans="1:52" ht="45" x14ac:dyDescent="0.25">
      <c r="A35" s="240" t="s">
        <v>1353</v>
      </c>
      <c r="B35" s="77" t="s">
        <v>336</v>
      </c>
      <c r="C35" s="77" t="s">
        <v>337</v>
      </c>
      <c r="D35" s="77" t="s">
        <v>17</v>
      </c>
      <c r="E35" s="77" t="s">
        <v>130</v>
      </c>
      <c r="F35" s="151">
        <v>7</v>
      </c>
      <c r="G35" s="152">
        <v>0.69885890316428956</v>
      </c>
      <c r="H35" s="153">
        <v>846</v>
      </c>
      <c r="I35" s="154">
        <v>3.1354851289511929</v>
      </c>
      <c r="J35" s="154">
        <v>255.98336900000001</v>
      </c>
      <c r="K35" s="154">
        <v>3.8223681014017812</v>
      </c>
      <c r="L35" s="154">
        <v>2.5522373778390879</v>
      </c>
      <c r="M35" s="181" t="s">
        <v>551</v>
      </c>
      <c r="N35" s="157">
        <v>6</v>
      </c>
      <c r="O35" s="158">
        <v>2.7014915852260586</v>
      </c>
      <c r="P35" s="159">
        <v>9.5747863244793177</v>
      </c>
      <c r="Q35" s="188" t="s">
        <v>578</v>
      </c>
      <c r="R35" s="133" t="s">
        <v>512</v>
      </c>
      <c r="S35" s="133" t="s">
        <v>513</v>
      </c>
      <c r="T35" s="160" t="s">
        <v>513</v>
      </c>
      <c r="U35" s="169">
        <v>8</v>
      </c>
      <c r="V35" s="170" t="s">
        <v>575</v>
      </c>
      <c r="W35" s="133" t="s">
        <v>513</v>
      </c>
      <c r="X35" s="210" t="s">
        <v>573</v>
      </c>
      <c r="Y35" s="133" t="s">
        <v>862</v>
      </c>
      <c r="Z35" s="164" t="s">
        <v>917</v>
      </c>
      <c r="AA35" s="62" t="s">
        <v>907</v>
      </c>
      <c r="AB35" s="128" t="s">
        <v>582</v>
      </c>
      <c r="AC35" s="163"/>
      <c r="AD35" s="202" t="s">
        <v>812</v>
      </c>
      <c r="AE35" s="62" t="s">
        <v>813</v>
      </c>
      <c r="AF35" s="62" t="s">
        <v>812</v>
      </c>
      <c r="AG35" s="246" t="s">
        <v>813</v>
      </c>
      <c r="AH35" s="166" t="s">
        <v>1231</v>
      </c>
      <c r="AI35" s="166" t="s">
        <v>1231</v>
      </c>
      <c r="AJ35" s="133"/>
      <c r="AK35" s="130" t="s">
        <v>759</v>
      </c>
      <c r="AL35" s="130"/>
      <c r="AM35" s="240" t="s">
        <v>579</v>
      </c>
      <c r="AN35" s="240" t="s">
        <v>579</v>
      </c>
      <c r="AO35" s="240" t="s">
        <v>579</v>
      </c>
      <c r="AP35" s="240" t="s">
        <v>579</v>
      </c>
      <c r="AQ35" s="240" t="s">
        <v>579</v>
      </c>
      <c r="AR35" s="240" t="s">
        <v>954</v>
      </c>
      <c r="AS35" s="240" t="s">
        <v>579</v>
      </c>
      <c r="AT35" s="240" t="s">
        <v>1003</v>
      </c>
      <c r="AU35" s="240" t="s">
        <v>579</v>
      </c>
      <c r="AV35" s="240" t="s">
        <v>991</v>
      </c>
      <c r="AW35" s="240" t="s">
        <v>579</v>
      </c>
      <c r="AX35" s="240" t="s">
        <v>579</v>
      </c>
      <c r="AY35" s="240" t="s">
        <v>579</v>
      </c>
      <c r="AZ35" s="130"/>
    </row>
    <row r="36" spans="1:52" ht="45" x14ac:dyDescent="0.25">
      <c r="A36" s="240" t="s">
        <v>1354</v>
      </c>
      <c r="B36" s="77" t="s">
        <v>64</v>
      </c>
      <c r="C36" s="77" t="s">
        <v>65</v>
      </c>
      <c r="D36" s="77" t="s">
        <v>66</v>
      </c>
      <c r="E36" s="77" t="s">
        <v>67</v>
      </c>
      <c r="F36" s="151">
        <v>17</v>
      </c>
      <c r="G36" s="152">
        <v>1.6838104587081482</v>
      </c>
      <c r="H36" s="153">
        <v>2379</v>
      </c>
      <c r="I36" s="154">
        <v>4.0765961663583852</v>
      </c>
      <c r="J36" s="154">
        <v>4969.5061729999998</v>
      </c>
      <c r="K36" s="155">
        <v>6.936629540213799</v>
      </c>
      <c r="L36" s="154">
        <v>4.2323453884267774</v>
      </c>
      <c r="M36" s="181" t="s">
        <v>551</v>
      </c>
      <c r="N36" s="157">
        <v>6</v>
      </c>
      <c r="O36" s="174">
        <v>3.8215635922845181</v>
      </c>
      <c r="P36" s="192">
        <v>4.683041899796951</v>
      </c>
      <c r="Q36" s="63" t="s">
        <v>518</v>
      </c>
      <c r="R36" s="133"/>
      <c r="S36" s="133"/>
      <c r="T36" s="133"/>
      <c r="U36" s="213">
        <v>10</v>
      </c>
      <c r="V36" s="170" t="s">
        <v>575</v>
      </c>
      <c r="W36" s="133" t="s">
        <v>513</v>
      </c>
      <c r="X36" s="183" t="s">
        <v>574</v>
      </c>
      <c r="Y36" s="133" t="s">
        <v>862</v>
      </c>
      <c r="Z36" s="164" t="s">
        <v>798</v>
      </c>
      <c r="AA36" s="64">
        <v>1</v>
      </c>
      <c r="AB36" s="128" t="s">
        <v>723</v>
      </c>
      <c r="AC36" s="163"/>
      <c r="AD36" s="202" t="s">
        <v>812</v>
      </c>
      <c r="AE36" s="62" t="s">
        <v>813</v>
      </c>
      <c r="AF36" s="62" t="s">
        <v>812</v>
      </c>
      <c r="AG36" s="246" t="s">
        <v>813</v>
      </c>
      <c r="AH36" s="166" t="s">
        <v>1231</v>
      </c>
      <c r="AI36" s="166" t="s">
        <v>1231</v>
      </c>
      <c r="AJ36" s="133"/>
      <c r="AK36" s="130"/>
      <c r="AL36" s="130"/>
      <c r="AM36" s="240" t="s">
        <v>579</v>
      </c>
      <c r="AN36" s="240" t="s">
        <v>579</v>
      </c>
      <c r="AO36" s="240" t="s">
        <v>579</v>
      </c>
      <c r="AP36" s="240" t="s">
        <v>579</v>
      </c>
      <c r="AQ36" s="240" t="s">
        <v>579</v>
      </c>
      <c r="AR36" s="240" t="s">
        <v>1062</v>
      </c>
      <c r="AS36" s="240" t="s">
        <v>579</v>
      </c>
      <c r="AT36" s="240" t="s">
        <v>579</v>
      </c>
      <c r="AU36" s="240" t="s">
        <v>989</v>
      </c>
      <c r="AV36" s="240" t="s">
        <v>988</v>
      </c>
      <c r="AW36" s="240" t="s">
        <v>579</v>
      </c>
      <c r="AX36" s="240" t="s">
        <v>579</v>
      </c>
      <c r="AY36" s="240" t="s">
        <v>579</v>
      </c>
      <c r="AZ36" s="130"/>
    </row>
    <row r="37" spans="1:52" ht="45" x14ac:dyDescent="0.25">
      <c r="A37" s="240" t="s">
        <v>1355</v>
      </c>
      <c r="B37" s="77" t="s">
        <v>414</v>
      </c>
      <c r="C37" s="77" t="s">
        <v>415</v>
      </c>
      <c r="D37" s="77" t="s">
        <v>6</v>
      </c>
      <c r="E37" s="77" t="s">
        <v>7</v>
      </c>
      <c r="F37" s="151">
        <v>27</v>
      </c>
      <c r="G37" s="152">
        <v>2.6362483547220332</v>
      </c>
      <c r="H37" s="153">
        <v>454</v>
      </c>
      <c r="I37" s="154">
        <v>2.5689320619729772</v>
      </c>
      <c r="J37" s="154">
        <v>3943.003021</v>
      </c>
      <c r="K37" s="154">
        <v>6.6936827950474882</v>
      </c>
      <c r="L37" s="154">
        <v>3.9662877372474994</v>
      </c>
      <c r="M37" s="181" t="s">
        <v>551</v>
      </c>
      <c r="N37" s="157">
        <v>8</v>
      </c>
      <c r="O37" s="174">
        <v>3.9775251581649997</v>
      </c>
      <c r="P37" s="159">
        <v>5.5766286582284144</v>
      </c>
      <c r="Q37" s="63" t="s">
        <v>518</v>
      </c>
      <c r="R37" s="219"/>
      <c r="S37" s="219"/>
      <c r="T37" s="219"/>
      <c r="U37" s="213">
        <v>10</v>
      </c>
      <c r="V37" s="223" t="s">
        <v>576</v>
      </c>
      <c r="W37" s="133" t="s">
        <v>513</v>
      </c>
      <c r="X37" s="183" t="s">
        <v>574</v>
      </c>
      <c r="Y37" s="133" t="s">
        <v>862</v>
      </c>
      <c r="Z37" s="133" t="s">
        <v>798</v>
      </c>
      <c r="AA37" s="64">
        <v>1</v>
      </c>
      <c r="AB37" s="128" t="s">
        <v>691</v>
      </c>
      <c r="AC37" s="163"/>
      <c r="AD37" s="202" t="s">
        <v>812</v>
      </c>
      <c r="AE37" s="62" t="s">
        <v>812</v>
      </c>
      <c r="AF37" s="62" t="s">
        <v>813</v>
      </c>
      <c r="AG37" s="246" t="s">
        <v>812</v>
      </c>
      <c r="AH37" s="166" t="s">
        <v>1231</v>
      </c>
      <c r="AI37" s="166" t="s">
        <v>1231</v>
      </c>
      <c r="AJ37" s="133"/>
      <c r="AK37" s="130"/>
      <c r="AL37" s="130"/>
      <c r="AM37" s="240" t="s">
        <v>579</v>
      </c>
      <c r="AN37" s="240" t="s">
        <v>579</v>
      </c>
      <c r="AO37" s="240" t="s">
        <v>579</v>
      </c>
      <c r="AP37" s="240" t="s">
        <v>579</v>
      </c>
      <c r="AQ37" s="240" t="s">
        <v>579</v>
      </c>
      <c r="AR37" s="240" t="s">
        <v>1103</v>
      </c>
      <c r="AS37" s="240" t="s">
        <v>579</v>
      </c>
      <c r="AT37" s="240" t="s">
        <v>579</v>
      </c>
      <c r="AU37" s="240" t="s">
        <v>579</v>
      </c>
      <c r="AV37" s="240" t="s">
        <v>1104</v>
      </c>
      <c r="AW37" s="240" t="s">
        <v>969</v>
      </c>
      <c r="AX37" s="240" t="s">
        <v>1105</v>
      </c>
      <c r="AY37" s="240" t="s">
        <v>579</v>
      </c>
      <c r="AZ37" s="130"/>
    </row>
    <row r="38" spans="1:52" ht="45" x14ac:dyDescent="0.25">
      <c r="A38" s="240" t="s">
        <v>1356</v>
      </c>
      <c r="B38" s="128" t="s">
        <v>60</v>
      </c>
      <c r="C38" s="128" t="s">
        <v>61</v>
      </c>
      <c r="D38" s="128" t="s">
        <v>23</v>
      </c>
      <c r="E38" s="128" t="s">
        <v>11</v>
      </c>
      <c r="F38" s="193">
        <v>5</v>
      </c>
      <c r="G38" s="197">
        <v>0.49958374957880025</v>
      </c>
      <c r="H38" s="194">
        <v>197.04229512737516</v>
      </c>
      <c r="I38" s="195">
        <v>1.8091746799750652</v>
      </c>
      <c r="J38" s="195">
        <v>4005.7588049999999</v>
      </c>
      <c r="K38" s="195">
        <v>6.7102627212746118</v>
      </c>
      <c r="L38" s="195">
        <v>3.0063403836094924</v>
      </c>
      <c r="M38" s="211" t="s">
        <v>551</v>
      </c>
      <c r="N38" s="198">
        <v>10</v>
      </c>
      <c r="O38" s="199">
        <v>3.6708935890729948</v>
      </c>
      <c r="P38" s="212">
        <v>6.9828087228043039</v>
      </c>
      <c r="Q38" s="65" t="s">
        <v>528</v>
      </c>
      <c r="R38" s="188" t="s">
        <v>511</v>
      </c>
      <c r="S38" s="188" t="s">
        <v>512</v>
      </c>
      <c r="T38" s="188" t="s">
        <v>513</v>
      </c>
      <c r="U38" s="201">
        <v>4</v>
      </c>
      <c r="V38" s="216" t="s">
        <v>575</v>
      </c>
      <c r="W38" s="202" t="s">
        <v>513</v>
      </c>
      <c r="X38" s="210" t="s">
        <v>573</v>
      </c>
      <c r="Y38" s="55" t="s">
        <v>862</v>
      </c>
      <c r="Z38" s="133" t="s">
        <v>798</v>
      </c>
      <c r="AA38" s="134" t="s">
        <v>909</v>
      </c>
      <c r="AB38" s="128" t="s">
        <v>699</v>
      </c>
      <c r="AC38" s="202"/>
      <c r="AD38" s="202" t="s">
        <v>812</v>
      </c>
      <c r="AE38" s="62" t="s">
        <v>813</v>
      </c>
      <c r="AF38" s="62" t="s">
        <v>812</v>
      </c>
      <c r="AG38" s="246" t="s">
        <v>812</v>
      </c>
      <c r="AH38" s="166" t="s">
        <v>1231</v>
      </c>
      <c r="AI38" s="166" t="s">
        <v>1231</v>
      </c>
      <c r="AJ38" s="133"/>
      <c r="AK38" s="130"/>
      <c r="AL38" s="130"/>
      <c r="AM38" s="240" t="s">
        <v>579</v>
      </c>
      <c r="AN38" s="240" t="s">
        <v>579</v>
      </c>
      <c r="AO38" s="240" t="s">
        <v>579</v>
      </c>
      <c r="AP38" s="240" t="s">
        <v>1106</v>
      </c>
      <c r="AQ38" s="240" t="s">
        <v>579</v>
      </c>
      <c r="AR38" s="240" t="s">
        <v>579</v>
      </c>
      <c r="AS38" s="240" t="s">
        <v>579</v>
      </c>
      <c r="AT38" s="240" t="s">
        <v>1093</v>
      </c>
      <c r="AU38" s="240" t="s">
        <v>579</v>
      </c>
      <c r="AV38" s="240" t="s">
        <v>1009</v>
      </c>
      <c r="AW38" s="240" t="s">
        <v>579</v>
      </c>
      <c r="AX38" s="240" t="s">
        <v>579</v>
      </c>
      <c r="AY38" s="240" t="s">
        <v>579</v>
      </c>
      <c r="AZ38" s="130"/>
    </row>
    <row r="39" spans="1:52" ht="105" x14ac:dyDescent="0.25">
      <c r="A39" s="240" t="s">
        <v>1357</v>
      </c>
      <c r="B39" s="77" t="s">
        <v>459</v>
      </c>
      <c r="C39" s="77" t="s">
        <v>460</v>
      </c>
      <c r="D39" s="77" t="s">
        <v>461</v>
      </c>
      <c r="E39" s="77" t="s">
        <v>11</v>
      </c>
      <c r="F39" s="151">
        <v>21</v>
      </c>
      <c r="G39" s="152">
        <v>2.1651806149302892</v>
      </c>
      <c r="H39" s="153">
        <v>42684</v>
      </c>
      <c r="I39" s="154">
        <v>6.7045878074619942</v>
      </c>
      <c r="J39" s="154">
        <v>1676.1833349999999</v>
      </c>
      <c r="K39" s="154">
        <v>5.7954883966585911</v>
      </c>
      <c r="L39" s="154">
        <v>4.8884189396836248</v>
      </c>
      <c r="M39" s="153">
        <v>5</v>
      </c>
      <c r="N39" s="157">
        <v>6</v>
      </c>
      <c r="O39" s="174">
        <v>4.2961396465612083</v>
      </c>
      <c r="P39" s="159">
        <v>5.5917886452019498</v>
      </c>
      <c r="Q39" s="219" t="s">
        <v>528</v>
      </c>
      <c r="R39" s="133" t="s">
        <v>512</v>
      </c>
      <c r="S39" s="133" t="s">
        <v>511</v>
      </c>
      <c r="T39" s="133" t="s">
        <v>513</v>
      </c>
      <c r="U39" s="220">
        <v>5</v>
      </c>
      <c r="V39" s="223" t="s">
        <v>576</v>
      </c>
      <c r="W39" s="133" t="s">
        <v>513</v>
      </c>
      <c r="X39" s="183" t="s">
        <v>574</v>
      </c>
      <c r="Y39" s="133" t="s">
        <v>655</v>
      </c>
      <c r="Z39" s="62" t="s">
        <v>1474</v>
      </c>
      <c r="AA39" s="66">
        <v>1</v>
      </c>
      <c r="AB39" s="128" t="s">
        <v>704</v>
      </c>
      <c r="AC39" s="163"/>
      <c r="AD39" s="202" t="s">
        <v>813</v>
      </c>
      <c r="AE39" s="62" t="s">
        <v>813</v>
      </c>
      <c r="AF39" s="62" t="s">
        <v>812</v>
      </c>
      <c r="AG39" s="246" t="s">
        <v>813</v>
      </c>
      <c r="AH39" s="166" t="s">
        <v>751</v>
      </c>
      <c r="AI39" s="166" t="s">
        <v>753</v>
      </c>
      <c r="AJ39" s="133"/>
      <c r="AK39" s="130"/>
      <c r="AL39" s="130"/>
      <c r="AM39" s="240" t="s">
        <v>1042</v>
      </c>
      <c r="AN39" s="240" t="s">
        <v>579</v>
      </c>
      <c r="AO39" s="240" t="s">
        <v>579</v>
      </c>
      <c r="AP39" s="240" t="s">
        <v>579</v>
      </c>
      <c r="AQ39" s="240" t="s">
        <v>579</v>
      </c>
      <c r="AR39" s="240" t="s">
        <v>1091</v>
      </c>
      <c r="AS39" s="240" t="s">
        <v>579</v>
      </c>
      <c r="AT39" s="240" t="s">
        <v>579</v>
      </c>
      <c r="AU39" s="240" t="s">
        <v>579</v>
      </c>
      <c r="AV39" s="240" t="s">
        <v>1107</v>
      </c>
      <c r="AW39" s="240" t="s">
        <v>1108</v>
      </c>
      <c r="AX39" s="240" t="s">
        <v>579</v>
      </c>
      <c r="AY39" s="240" t="s">
        <v>579</v>
      </c>
      <c r="AZ39" s="130"/>
    </row>
    <row r="40" spans="1:52" ht="60" x14ac:dyDescent="0.25">
      <c r="A40" s="240" t="s">
        <v>1358</v>
      </c>
      <c r="B40" s="77" t="s">
        <v>454</v>
      </c>
      <c r="C40" s="77" t="s">
        <v>455</v>
      </c>
      <c r="D40" s="77" t="s">
        <v>17</v>
      </c>
      <c r="E40" s="77" t="s">
        <v>11</v>
      </c>
      <c r="F40" s="151">
        <v>10</v>
      </c>
      <c r="G40" s="152">
        <v>0.99667994624955902</v>
      </c>
      <c r="H40" s="153">
        <v>475</v>
      </c>
      <c r="I40" s="154">
        <v>2.6100909006822297</v>
      </c>
      <c r="J40" s="154">
        <v>338.41668099999998</v>
      </c>
      <c r="K40" s="155">
        <v>4.1154918162650169</v>
      </c>
      <c r="L40" s="154">
        <v>2.5740875543989352</v>
      </c>
      <c r="M40" s="187" t="s">
        <v>551</v>
      </c>
      <c r="N40" s="156">
        <v>8</v>
      </c>
      <c r="O40" s="174">
        <v>3.0493917029326236</v>
      </c>
      <c r="P40" s="192">
        <v>3.9895495995634547</v>
      </c>
      <c r="Q40" s="63" t="s">
        <v>518</v>
      </c>
      <c r="R40" s="133"/>
      <c r="S40" s="133"/>
      <c r="T40" s="133"/>
      <c r="U40" s="213">
        <v>10</v>
      </c>
      <c r="V40" s="191" t="s">
        <v>576</v>
      </c>
      <c r="W40" s="133" t="s">
        <v>513</v>
      </c>
      <c r="X40" s="183" t="s">
        <v>574</v>
      </c>
      <c r="Y40" s="133" t="s">
        <v>863</v>
      </c>
      <c r="Z40" s="164" t="s">
        <v>917</v>
      </c>
      <c r="AA40" s="133" t="s">
        <v>906</v>
      </c>
      <c r="AB40" s="128" t="s">
        <v>695</v>
      </c>
      <c r="AC40" s="163"/>
      <c r="AD40" s="202" t="s">
        <v>812</v>
      </c>
      <c r="AE40" s="62" t="s">
        <v>812</v>
      </c>
      <c r="AF40" s="62" t="s">
        <v>812</v>
      </c>
      <c r="AG40" s="246" t="s">
        <v>813</v>
      </c>
      <c r="AH40" s="166" t="s">
        <v>1231</v>
      </c>
      <c r="AI40" s="166" t="s">
        <v>1231</v>
      </c>
      <c r="AJ40" s="133"/>
      <c r="AK40" s="130" t="s">
        <v>759</v>
      </c>
      <c r="AL40" s="130" t="s">
        <v>765</v>
      </c>
      <c r="AM40" s="240" t="s">
        <v>579</v>
      </c>
      <c r="AN40" s="240" t="s">
        <v>579</v>
      </c>
      <c r="AO40" s="240" t="s">
        <v>579</v>
      </c>
      <c r="AP40" s="240" t="s">
        <v>981</v>
      </c>
      <c r="AQ40" s="240" t="s">
        <v>579</v>
      </c>
      <c r="AR40" s="240" t="s">
        <v>996</v>
      </c>
      <c r="AS40" s="240" t="s">
        <v>579</v>
      </c>
      <c r="AT40" s="240" t="s">
        <v>983</v>
      </c>
      <c r="AU40" s="240" t="s">
        <v>579</v>
      </c>
      <c r="AV40" s="240" t="s">
        <v>579</v>
      </c>
      <c r="AW40" s="240" t="s">
        <v>579</v>
      </c>
      <c r="AX40" s="240" t="s">
        <v>579</v>
      </c>
      <c r="AY40" s="240" t="s">
        <v>579</v>
      </c>
      <c r="AZ40" s="130"/>
    </row>
    <row r="41" spans="1:52" ht="60" x14ac:dyDescent="0.25">
      <c r="A41" s="240" t="s">
        <v>1359</v>
      </c>
      <c r="B41" s="77" t="s">
        <v>18</v>
      </c>
      <c r="C41" s="77" t="s">
        <v>19</v>
      </c>
      <c r="D41" s="77" t="s">
        <v>6</v>
      </c>
      <c r="E41" s="77" t="s">
        <v>20</v>
      </c>
      <c r="F41" s="151">
        <v>4</v>
      </c>
      <c r="G41" s="152">
        <v>0.3997868031116365</v>
      </c>
      <c r="H41" s="153">
        <v>30</v>
      </c>
      <c r="I41" s="154">
        <v>9.5903274289384388E-2</v>
      </c>
      <c r="J41" s="154">
        <v>6.3912040000000001</v>
      </c>
      <c r="K41" s="154">
        <v>0</v>
      </c>
      <c r="L41" s="154">
        <v>0.1652300258003403</v>
      </c>
      <c r="M41" s="181" t="s">
        <v>551</v>
      </c>
      <c r="N41" s="157">
        <v>10</v>
      </c>
      <c r="O41" s="171">
        <v>1.7768200172002271</v>
      </c>
      <c r="P41" s="159">
        <v>9.901855129280607</v>
      </c>
      <c r="Q41" s="160" t="s">
        <v>798</v>
      </c>
      <c r="R41" s="133" t="s">
        <v>511</v>
      </c>
      <c r="S41" s="160" t="s">
        <v>512</v>
      </c>
      <c r="T41" s="160" t="s">
        <v>513</v>
      </c>
      <c r="U41" s="162">
        <v>4</v>
      </c>
      <c r="V41" s="210" t="s">
        <v>573</v>
      </c>
      <c r="W41" s="133" t="s">
        <v>513</v>
      </c>
      <c r="X41" s="210" t="s">
        <v>573</v>
      </c>
      <c r="Y41" s="177" t="s">
        <v>863</v>
      </c>
      <c r="Z41" s="177" t="s">
        <v>937</v>
      </c>
      <c r="AA41" s="64">
        <v>1</v>
      </c>
      <c r="AB41" s="128" t="s">
        <v>582</v>
      </c>
      <c r="AC41" s="163"/>
      <c r="AD41" s="202" t="s">
        <v>812</v>
      </c>
      <c r="AE41" s="62" t="s">
        <v>812</v>
      </c>
      <c r="AF41" s="62" t="s">
        <v>812</v>
      </c>
      <c r="AG41" s="246" t="s">
        <v>813</v>
      </c>
      <c r="AH41" s="166" t="s">
        <v>1231</v>
      </c>
      <c r="AI41" s="166" t="s">
        <v>1231</v>
      </c>
      <c r="AJ41" s="133"/>
      <c r="AK41" s="130" t="s">
        <v>759</v>
      </c>
      <c r="AL41" s="130"/>
      <c r="AM41" s="240" t="s">
        <v>579</v>
      </c>
      <c r="AN41" s="240" t="s">
        <v>579</v>
      </c>
      <c r="AO41" s="240" t="s">
        <v>579</v>
      </c>
      <c r="AP41" s="240" t="s">
        <v>579</v>
      </c>
      <c r="AQ41" s="240" t="s">
        <v>579</v>
      </c>
      <c r="AR41" s="240" t="s">
        <v>952</v>
      </c>
      <c r="AS41" s="240" t="s">
        <v>579</v>
      </c>
      <c r="AT41" s="240" t="s">
        <v>579</v>
      </c>
      <c r="AU41" s="240" t="s">
        <v>579</v>
      </c>
      <c r="AV41" s="240" t="s">
        <v>579</v>
      </c>
      <c r="AW41" s="240" t="s">
        <v>579</v>
      </c>
      <c r="AX41" s="240" t="s">
        <v>579</v>
      </c>
      <c r="AY41" s="240" t="s">
        <v>579</v>
      </c>
      <c r="AZ41" s="130"/>
    </row>
    <row r="42" spans="1:52" ht="45" x14ac:dyDescent="0.25">
      <c r="A42" s="240" t="s">
        <v>1360</v>
      </c>
      <c r="B42" s="77" t="s">
        <v>351</v>
      </c>
      <c r="C42" s="77" t="s">
        <v>352</v>
      </c>
      <c r="D42" s="77" t="s">
        <v>6</v>
      </c>
      <c r="E42" s="77" t="s">
        <v>7</v>
      </c>
      <c r="F42" s="151">
        <v>7</v>
      </c>
      <c r="G42" s="152">
        <v>0.69885890316428956</v>
      </c>
      <c r="H42" s="153">
        <v>30</v>
      </c>
      <c r="I42" s="154">
        <v>9.5903274289384388E-2</v>
      </c>
      <c r="J42" s="154">
        <v>196.216576</v>
      </c>
      <c r="K42" s="155">
        <v>3.543179980220839</v>
      </c>
      <c r="L42" s="154">
        <v>1.4459807192248377</v>
      </c>
      <c r="M42" s="187" t="s">
        <v>551</v>
      </c>
      <c r="N42" s="157">
        <v>6</v>
      </c>
      <c r="O42" s="158">
        <v>1.9639871461498917</v>
      </c>
      <c r="P42" s="172">
        <v>0</v>
      </c>
      <c r="Q42" s="63" t="s">
        <v>518</v>
      </c>
      <c r="R42" s="133"/>
      <c r="S42" s="133"/>
      <c r="T42" s="133"/>
      <c r="U42" s="213">
        <v>10</v>
      </c>
      <c r="V42" s="183" t="s">
        <v>574</v>
      </c>
      <c r="W42" s="133" t="s">
        <v>513</v>
      </c>
      <c r="X42" s="210" t="s">
        <v>573</v>
      </c>
      <c r="Y42" s="62" t="s">
        <v>858</v>
      </c>
      <c r="Z42" s="164" t="s">
        <v>798</v>
      </c>
      <c r="AA42" s="64">
        <v>1</v>
      </c>
      <c r="AB42" s="128" t="s">
        <v>585</v>
      </c>
      <c r="AC42" s="163"/>
      <c r="AD42" s="202" t="s">
        <v>812</v>
      </c>
      <c r="AE42" s="62" t="s">
        <v>812</v>
      </c>
      <c r="AF42" s="62" t="s">
        <v>812</v>
      </c>
      <c r="AG42" s="246" t="s">
        <v>1225</v>
      </c>
      <c r="AH42" s="166" t="s">
        <v>1231</v>
      </c>
      <c r="AI42" s="166" t="s">
        <v>1231</v>
      </c>
      <c r="AJ42" s="133"/>
      <c r="AK42" s="130"/>
      <c r="AL42" s="130"/>
      <c r="AM42" s="240" t="s">
        <v>579</v>
      </c>
      <c r="AN42" s="240" t="s">
        <v>579</v>
      </c>
      <c r="AO42" s="240" t="s">
        <v>579</v>
      </c>
      <c r="AP42" s="240" t="s">
        <v>579</v>
      </c>
      <c r="AQ42" s="240" t="s">
        <v>579</v>
      </c>
      <c r="AR42" s="240" t="s">
        <v>579</v>
      </c>
      <c r="AS42" s="240" t="s">
        <v>579</v>
      </c>
      <c r="AT42" s="240" t="s">
        <v>579</v>
      </c>
      <c r="AU42" s="240" t="s">
        <v>579</v>
      </c>
      <c r="AV42" s="240" t="s">
        <v>952</v>
      </c>
      <c r="AW42" s="240" t="s">
        <v>579</v>
      </c>
      <c r="AX42" s="240" t="s">
        <v>579</v>
      </c>
      <c r="AY42" s="240" t="s">
        <v>579</v>
      </c>
      <c r="AZ42" s="130"/>
    </row>
    <row r="43" spans="1:52" ht="45" x14ac:dyDescent="0.25">
      <c r="A43" s="240" t="s">
        <v>1361</v>
      </c>
      <c r="B43" s="77" t="s">
        <v>215</v>
      </c>
      <c r="C43" s="77" t="s">
        <v>216</v>
      </c>
      <c r="D43" s="77" t="s">
        <v>217</v>
      </c>
      <c r="E43" s="77" t="s">
        <v>11</v>
      </c>
      <c r="F43" s="151">
        <v>7</v>
      </c>
      <c r="G43" s="152">
        <v>0.69885890316428956</v>
      </c>
      <c r="H43" s="153">
        <v>1730</v>
      </c>
      <c r="I43" s="154">
        <v>3.786631429847624</v>
      </c>
      <c r="J43" s="154">
        <v>642.012158</v>
      </c>
      <c r="K43" s="154">
        <v>4.7878376032656167</v>
      </c>
      <c r="L43" s="154">
        <v>3.0911093120925099</v>
      </c>
      <c r="M43" s="153">
        <v>1</v>
      </c>
      <c r="N43" s="157">
        <v>6</v>
      </c>
      <c r="O43" s="158">
        <v>2.3637031040308365</v>
      </c>
      <c r="P43" s="159">
        <v>6.9984788965754721</v>
      </c>
      <c r="Q43" s="63" t="s">
        <v>518</v>
      </c>
      <c r="R43" s="133"/>
      <c r="S43" s="133"/>
      <c r="T43" s="133"/>
      <c r="U43" s="213">
        <v>10</v>
      </c>
      <c r="V43" s="170" t="s">
        <v>575</v>
      </c>
      <c r="W43" s="133" t="s">
        <v>513</v>
      </c>
      <c r="X43" s="210" t="s">
        <v>573</v>
      </c>
      <c r="Y43" s="160" t="s">
        <v>539</v>
      </c>
      <c r="Z43" s="177" t="s">
        <v>917</v>
      </c>
      <c r="AA43" s="64">
        <v>1</v>
      </c>
      <c r="AB43" s="128" t="s">
        <v>692</v>
      </c>
      <c r="AC43" s="163"/>
      <c r="AD43" s="202" t="s">
        <v>812</v>
      </c>
      <c r="AE43" s="62" t="s">
        <v>813</v>
      </c>
      <c r="AF43" s="62" t="s">
        <v>812</v>
      </c>
      <c r="AG43" s="246" t="s">
        <v>813</v>
      </c>
      <c r="AH43" s="166" t="s">
        <v>751</v>
      </c>
      <c r="AI43" s="166" t="s">
        <v>1231</v>
      </c>
      <c r="AJ43" s="133" t="s">
        <v>759</v>
      </c>
      <c r="AK43" s="130" t="s">
        <v>759</v>
      </c>
      <c r="AL43" s="130"/>
      <c r="AM43" s="240" t="s">
        <v>1109</v>
      </c>
      <c r="AN43" s="240" t="s">
        <v>579</v>
      </c>
      <c r="AO43" s="240" t="s">
        <v>579</v>
      </c>
      <c r="AP43" s="240" t="s">
        <v>1028</v>
      </c>
      <c r="AQ43" s="240" t="s">
        <v>579</v>
      </c>
      <c r="AR43" s="240" t="s">
        <v>1110</v>
      </c>
      <c r="AS43" s="240" t="s">
        <v>579</v>
      </c>
      <c r="AT43" s="240" t="s">
        <v>579</v>
      </c>
      <c r="AU43" s="240" t="s">
        <v>579</v>
      </c>
      <c r="AV43" s="240" t="s">
        <v>1028</v>
      </c>
      <c r="AW43" s="240" t="s">
        <v>579</v>
      </c>
      <c r="AX43" s="240" t="s">
        <v>579</v>
      </c>
      <c r="AY43" s="240" t="s">
        <v>579</v>
      </c>
      <c r="AZ43" s="130"/>
    </row>
    <row r="44" spans="1:52" ht="45" x14ac:dyDescent="0.25">
      <c r="A44" s="240" t="s">
        <v>1362</v>
      </c>
      <c r="B44" s="77" t="s">
        <v>463</v>
      </c>
      <c r="C44" s="77" t="s">
        <v>464</v>
      </c>
      <c r="D44" s="77" t="s">
        <v>6</v>
      </c>
      <c r="E44" s="77" t="s">
        <v>7</v>
      </c>
      <c r="F44" s="151">
        <v>19</v>
      </c>
      <c r="G44" s="152">
        <v>1.8774620586828554</v>
      </c>
      <c r="H44" s="153">
        <v>104</v>
      </c>
      <c r="I44" s="154">
        <v>1.2275067801871646</v>
      </c>
      <c r="J44" s="154">
        <v>2359.9746110000001</v>
      </c>
      <c r="K44" s="154">
        <v>6.1547264469064871</v>
      </c>
      <c r="L44" s="154">
        <v>3.0865650952588357</v>
      </c>
      <c r="M44" s="153">
        <v>1</v>
      </c>
      <c r="N44" s="156">
        <v>0</v>
      </c>
      <c r="O44" s="171">
        <v>1.3621883650862785</v>
      </c>
      <c r="P44" s="172">
        <v>0</v>
      </c>
      <c r="Q44" s="63" t="s">
        <v>518</v>
      </c>
      <c r="R44" s="133"/>
      <c r="S44" s="133"/>
      <c r="T44" s="133"/>
      <c r="U44" s="213">
        <v>10</v>
      </c>
      <c r="V44" s="173" t="s">
        <v>574</v>
      </c>
      <c r="W44" s="133" t="s">
        <v>513</v>
      </c>
      <c r="X44" s="189" t="s">
        <v>573</v>
      </c>
      <c r="Y44" s="62" t="s">
        <v>858</v>
      </c>
      <c r="Z44" s="160" t="s">
        <v>798</v>
      </c>
      <c r="AA44" s="62" t="s">
        <v>902</v>
      </c>
      <c r="AB44" s="128" t="s">
        <v>701</v>
      </c>
      <c r="AC44" s="163"/>
      <c r="AD44" s="202" t="s">
        <v>812</v>
      </c>
      <c r="AE44" s="62" t="s">
        <v>813</v>
      </c>
      <c r="AF44" s="62" t="s">
        <v>812</v>
      </c>
      <c r="AG44" s="246" t="s">
        <v>1225</v>
      </c>
      <c r="AH44" s="166" t="s">
        <v>1231</v>
      </c>
      <c r="AI44" s="166" t="s">
        <v>1231</v>
      </c>
      <c r="AJ44" s="133"/>
      <c r="AK44" s="130"/>
      <c r="AL44" s="130"/>
      <c r="AM44" s="240" t="s">
        <v>579</v>
      </c>
      <c r="AN44" s="240" t="s">
        <v>579</v>
      </c>
      <c r="AO44" s="240" t="s">
        <v>579</v>
      </c>
      <c r="AP44" s="240" t="s">
        <v>579</v>
      </c>
      <c r="AQ44" s="240" t="s">
        <v>579</v>
      </c>
      <c r="AR44" s="240" t="s">
        <v>579</v>
      </c>
      <c r="AS44" s="240" t="s">
        <v>579</v>
      </c>
      <c r="AT44" s="240" t="s">
        <v>579</v>
      </c>
      <c r="AU44" s="240" t="s">
        <v>579</v>
      </c>
      <c r="AV44" s="240" t="s">
        <v>1083</v>
      </c>
      <c r="AW44" s="240" t="s">
        <v>953</v>
      </c>
      <c r="AX44" s="240" t="s">
        <v>579</v>
      </c>
      <c r="AY44" s="240" t="s">
        <v>579</v>
      </c>
      <c r="AZ44" s="130"/>
    </row>
    <row r="45" spans="1:52" ht="45" x14ac:dyDescent="0.25">
      <c r="A45" s="240" t="s">
        <v>1363</v>
      </c>
      <c r="B45" s="77" t="s">
        <v>795</v>
      </c>
      <c r="C45" s="77" t="s">
        <v>796</v>
      </c>
      <c r="D45" s="77" t="s">
        <v>26</v>
      </c>
      <c r="E45" s="77" t="s">
        <v>20</v>
      </c>
      <c r="F45" s="151">
        <v>1</v>
      </c>
      <c r="G45" s="77">
        <v>0.1</v>
      </c>
      <c r="H45" s="153">
        <v>0</v>
      </c>
      <c r="I45" s="154">
        <v>0</v>
      </c>
      <c r="J45" s="153">
        <v>7.54E-4</v>
      </c>
      <c r="K45" s="155">
        <v>0</v>
      </c>
      <c r="L45" s="154">
        <f>AVERAGE(G45,I45,K45)</f>
        <v>3.3333333333333333E-2</v>
      </c>
      <c r="M45" s="184" t="s">
        <v>551</v>
      </c>
      <c r="N45" s="185">
        <v>8</v>
      </c>
      <c r="O45" s="161">
        <v>1.4</v>
      </c>
      <c r="P45" s="248">
        <v>10</v>
      </c>
      <c r="Q45" s="63" t="s">
        <v>541</v>
      </c>
      <c r="R45" s="133" t="s">
        <v>513</v>
      </c>
      <c r="S45" s="133" t="s">
        <v>513</v>
      </c>
      <c r="T45" s="62" t="s">
        <v>511</v>
      </c>
      <c r="U45" s="223">
        <v>9</v>
      </c>
      <c r="V45" s="249" t="s">
        <v>575</v>
      </c>
      <c r="W45" s="62" t="s">
        <v>513</v>
      </c>
      <c r="X45" s="250" t="s">
        <v>573</v>
      </c>
      <c r="Y45" s="177" t="s">
        <v>732</v>
      </c>
      <c r="Z45" s="164" t="s">
        <v>798</v>
      </c>
      <c r="AA45" s="64">
        <v>1</v>
      </c>
      <c r="AB45" s="128" t="s">
        <v>686</v>
      </c>
      <c r="AC45" s="133"/>
      <c r="AD45" s="202" t="s">
        <v>812</v>
      </c>
      <c r="AE45" s="62" t="s">
        <v>812</v>
      </c>
      <c r="AF45" s="62" t="s">
        <v>812</v>
      </c>
      <c r="AG45" s="246" t="s">
        <v>813</v>
      </c>
      <c r="AH45" s="166" t="s">
        <v>1231</v>
      </c>
      <c r="AI45" s="166" t="s">
        <v>1231</v>
      </c>
      <c r="AJ45" s="133"/>
      <c r="AK45" s="130"/>
      <c r="AL45" s="130"/>
      <c r="AM45" s="240" t="s">
        <v>579</v>
      </c>
      <c r="AN45" s="240" t="s">
        <v>579</v>
      </c>
      <c r="AO45" s="240" t="s">
        <v>952</v>
      </c>
      <c r="AP45" s="240" t="s">
        <v>579</v>
      </c>
      <c r="AQ45" s="240" t="s">
        <v>579</v>
      </c>
      <c r="AR45" s="240" t="s">
        <v>579</v>
      </c>
      <c r="AS45" s="240" t="s">
        <v>579</v>
      </c>
      <c r="AT45" s="240" t="s">
        <v>579</v>
      </c>
      <c r="AU45" s="240" t="s">
        <v>579</v>
      </c>
      <c r="AV45" s="240" t="s">
        <v>579</v>
      </c>
      <c r="AW45" s="240" t="s">
        <v>579</v>
      </c>
      <c r="AX45" s="240" t="s">
        <v>579</v>
      </c>
      <c r="AY45" s="240" t="s">
        <v>579</v>
      </c>
      <c r="AZ45" s="130"/>
    </row>
    <row r="46" spans="1:52" ht="45" x14ac:dyDescent="0.25">
      <c r="A46" s="240" t="s">
        <v>1364</v>
      </c>
      <c r="B46" s="77" t="s">
        <v>236</v>
      </c>
      <c r="C46" s="77" t="s">
        <v>237</v>
      </c>
      <c r="D46" s="77" t="s">
        <v>238</v>
      </c>
      <c r="E46" s="77" t="s">
        <v>56</v>
      </c>
      <c r="F46" s="151">
        <v>15</v>
      </c>
      <c r="G46" s="152">
        <v>1.4888503362331811</v>
      </c>
      <c r="H46" s="153">
        <v>235</v>
      </c>
      <c r="I46" s="154">
        <v>1.9695288960976631</v>
      </c>
      <c r="J46" s="154">
        <v>3474.107086</v>
      </c>
      <c r="K46" s="154">
        <v>6.5607474098771572</v>
      </c>
      <c r="L46" s="154">
        <v>3.339708880736</v>
      </c>
      <c r="M46" s="181" t="s">
        <v>551</v>
      </c>
      <c r="N46" s="157">
        <v>6</v>
      </c>
      <c r="O46" s="174">
        <v>3.2264725871573332</v>
      </c>
      <c r="P46" s="159">
        <v>5.923205178622867</v>
      </c>
      <c r="Q46" s="63" t="s">
        <v>518</v>
      </c>
      <c r="R46" s="65"/>
      <c r="S46" s="65"/>
      <c r="T46" s="65"/>
      <c r="U46" s="213">
        <v>10</v>
      </c>
      <c r="V46" s="214" t="s">
        <v>576</v>
      </c>
      <c r="W46" s="133" t="s">
        <v>513</v>
      </c>
      <c r="X46" s="183" t="s">
        <v>574</v>
      </c>
      <c r="Y46" s="65" t="s">
        <v>864</v>
      </c>
      <c r="Z46" s="133" t="s">
        <v>798</v>
      </c>
      <c r="AA46" s="251">
        <v>1</v>
      </c>
      <c r="AB46" s="128" t="s">
        <v>691</v>
      </c>
      <c r="AC46" s="163"/>
      <c r="AD46" s="202" t="s">
        <v>812</v>
      </c>
      <c r="AE46" s="62" t="s">
        <v>813</v>
      </c>
      <c r="AF46" s="62" t="s">
        <v>813</v>
      </c>
      <c r="AG46" s="246" t="s">
        <v>813</v>
      </c>
      <c r="AH46" s="166" t="s">
        <v>1231</v>
      </c>
      <c r="AI46" s="166" t="s">
        <v>1231</v>
      </c>
      <c r="AJ46" s="133"/>
      <c r="AK46" s="130"/>
      <c r="AL46" s="130"/>
      <c r="AM46" s="240" t="s">
        <v>579</v>
      </c>
      <c r="AN46" s="240" t="s">
        <v>579</v>
      </c>
      <c r="AO46" s="240" t="s">
        <v>579</v>
      </c>
      <c r="AP46" s="240" t="s">
        <v>579</v>
      </c>
      <c r="AQ46" s="240" t="s">
        <v>579</v>
      </c>
      <c r="AR46" s="240" t="s">
        <v>1111</v>
      </c>
      <c r="AS46" s="240" t="s">
        <v>579</v>
      </c>
      <c r="AT46" s="240" t="s">
        <v>579</v>
      </c>
      <c r="AU46" s="240" t="s">
        <v>579</v>
      </c>
      <c r="AV46" s="240" t="s">
        <v>1112</v>
      </c>
      <c r="AW46" s="240" t="s">
        <v>579</v>
      </c>
      <c r="AX46" s="240" t="s">
        <v>579</v>
      </c>
      <c r="AY46" s="240" t="s">
        <v>579</v>
      </c>
      <c r="AZ46" s="130"/>
    </row>
    <row r="47" spans="1:52" ht="75" x14ac:dyDescent="0.25">
      <c r="A47" s="240" t="s">
        <v>1365</v>
      </c>
      <c r="B47" s="55" t="s">
        <v>91</v>
      </c>
      <c r="C47" s="55" t="s">
        <v>92</v>
      </c>
      <c r="D47" s="55" t="s">
        <v>70</v>
      </c>
      <c r="E47" s="55" t="s">
        <v>71</v>
      </c>
      <c r="F47" s="151">
        <v>19</v>
      </c>
      <c r="G47" s="152">
        <v>1.8774620586828554</v>
      </c>
      <c r="H47" s="153">
        <v>942</v>
      </c>
      <c r="I47" s="154">
        <v>3.2333230250668912</v>
      </c>
      <c r="J47" s="154">
        <v>8696.0601050000005</v>
      </c>
      <c r="K47" s="155">
        <v>7.5241566076044712</v>
      </c>
      <c r="L47" s="154">
        <v>4.2116472304514057</v>
      </c>
      <c r="M47" s="181" t="s">
        <v>551</v>
      </c>
      <c r="N47" s="157">
        <v>6</v>
      </c>
      <c r="O47" s="174">
        <v>3.8077648203009371</v>
      </c>
      <c r="P47" s="192">
        <v>3.9641429459629007</v>
      </c>
      <c r="Q47" s="63" t="s">
        <v>518</v>
      </c>
      <c r="R47" s="133"/>
      <c r="S47" s="133"/>
      <c r="T47" s="133"/>
      <c r="U47" s="213">
        <v>10</v>
      </c>
      <c r="V47" s="214" t="s">
        <v>576</v>
      </c>
      <c r="W47" s="133" t="s">
        <v>513</v>
      </c>
      <c r="X47" s="183" t="s">
        <v>574</v>
      </c>
      <c r="Y47" s="133" t="s">
        <v>862</v>
      </c>
      <c r="Z47" s="133" t="s">
        <v>798</v>
      </c>
      <c r="AA47" s="64">
        <v>1</v>
      </c>
      <c r="AB47" s="128" t="s">
        <v>702</v>
      </c>
      <c r="AC47" s="163"/>
      <c r="AD47" s="202" t="s">
        <v>812</v>
      </c>
      <c r="AE47" s="62" t="s">
        <v>813</v>
      </c>
      <c r="AF47" s="62" t="s">
        <v>813</v>
      </c>
      <c r="AG47" s="246" t="s">
        <v>813</v>
      </c>
      <c r="AH47" s="166" t="s">
        <v>1231</v>
      </c>
      <c r="AI47" s="166" t="s">
        <v>1231</v>
      </c>
      <c r="AJ47" s="133"/>
      <c r="AK47" s="130"/>
      <c r="AL47" s="130"/>
      <c r="AM47" s="240" t="s">
        <v>579</v>
      </c>
      <c r="AN47" s="240" t="s">
        <v>579</v>
      </c>
      <c r="AO47" s="240" t="s">
        <v>579</v>
      </c>
      <c r="AP47" s="240" t="s">
        <v>579</v>
      </c>
      <c r="AQ47" s="240" t="s">
        <v>1113</v>
      </c>
      <c r="AR47" s="240" t="s">
        <v>954</v>
      </c>
      <c r="AS47" s="240" t="s">
        <v>579</v>
      </c>
      <c r="AT47" s="240" t="s">
        <v>579</v>
      </c>
      <c r="AU47" s="240" t="s">
        <v>971</v>
      </c>
      <c r="AV47" s="240" t="s">
        <v>1114</v>
      </c>
      <c r="AW47" s="240" t="s">
        <v>579</v>
      </c>
      <c r="AX47" s="240" t="s">
        <v>971</v>
      </c>
      <c r="AY47" s="240" t="s">
        <v>579</v>
      </c>
      <c r="AZ47" s="130"/>
    </row>
    <row r="48" spans="1:52" ht="45" x14ac:dyDescent="0.25">
      <c r="A48" s="240" t="s">
        <v>1366</v>
      </c>
      <c r="B48" s="77" t="s">
        <v>117</v>
      </c>
      <c r="C48" s="77" t="s">
        <v>118</v>
      </c>
      <c r="D48" s="77" t="s">
        <v>17</v>
      </c>
      <c r="E48" s="77" t="s">
        <v>11</v>
      </c>
      <c r="F48" s="151">
        <v>17</v>
      </c>
      <c r="G48" s="152">
        <v>1.6838104587081482</v>
      </c>
      <c r="H48" s="153">
        <v>44</v>
      </c>
      <c r="I48" s="154">
        <v>0.44451784578705267</v>
      </c>
      <c r="J48" s="154">
        <v>776.795208</v>
      </c>
      <c r="K48" s="155">
        <v>4.9879355854630463</v>
      </c>
      <c r="L48" s="154">
        <v>2.3720879633194158</v>
      </c>
      <c r="M48" s="156">
        <v>2</v>
      </c>
      <c r="N48" s="157">
        <v>6</v>
      </c>
      <c r="O48" s="158">
        <v>2.4573626544398053</v>
      </c>
      <c r="P48" s="192">
        <v>3.9450002369470618</v>
      </c>
      <c r="Q48" s="63" t="s">
        <v>518</v>
      </c>
      <c r="R48" s="133"/>
      <c r="S48" s="133"/>
      <c r="T48" s="133"/>
      <c r="U48" s="213">
        <v>10</v>
      </c>
      <c r="V48" s="170" t="s">
        <v>575</v>
      </c>
      <c r="W48" s="65" t="s">
        <v>513</v>
      </c>
      <c r="X48" s="210" t="s">
        <v>573</v>
      </c>
      <c r="Y48" s="62" t="s">
        <v>865</v>
      </c>
      <c r="Z48" s="133" t="s">
        <v>798</v>
      </c>
      <c r="AA48" s="64">
        <v>1</v>
      </c>
      <c r="AB48" s="128" t="s">
        <v>691</v>
      </c>
      <c r="AC48" s="163"/>
      <c r="AD48" s="202" t="s">
        <v>812</v>
      </c>
      <c r="AE48" s="62" t="s">
        <v>812</v>
      </c>
      <c r="AF48" s="62" t="s">
        <v>812</v>
      </c>
      <c r="AG48" s="246" t="s">
        <v>813</v>
      </c>
      <c r="AH48" s="166" t="s">
        <v>1231</v>
      </c>
      <c r="AI48" s="166" t="s">
        <v>1231</v>
      </c>
      <c r="AJ48" s="133"/>
      <c r="AK48" s="130"/>
      <c r="AL48" s="130"/>
      <c r="AM48" s="240" t="s">
        <v>579</v>
      </c>
      <c r="AN48" s="240" t="s">
        <v>579</v>
      </c>
      <c r="AO48" s="240" t="s">
        <v>579</v>
      </c>
      <c r="AP48" s="240" t="s">
        <v>579</v>
      </c>
      <c r="AQ48" s="240" t="s">
        <v>579</v>
      </c>
      <c r="AR48" s="240" t="s">
        <v>1115</v>
      </c>
      <c r="AS48" s="240" t="s">
        <v>579</v>
      </c>
      <c r="AT48" s="240" t="s">
        <v>984</v>
      </c>
      <c r="AU48" s="240" t="s">
        <v>579</v>
      </c>
      <c r="AV48" s="240" t="s">
        <v>1116</v>
      </c>
      <c r="AW48" s="240" t="s">
        <v>579</v>
      </c>
      <c r="AX48" s="240" t="s">
        <v>579</v>
      </c>
      <c r="AY48" s="240" t="s">
        <v>579</v>
      </c>
      <c r="AZ48" s="130"/>
    </row>
    <row r="49" spans="1:52" ht="45" x14ac:dyDescent="0.25">
      <c r="A49" s="240" t="s">
        <v>1367</v>
      </c>
      <c r="B49" s="83" t="s">
        <v>672</v>
      </c>
      <c r="C49" s="83" t="s">
        <v>142</v>
      </c>
      <c r="D49" s="83" t="s">
        <v>143</v>
      </c>
      <c r="E49" s="83" t="s">
        <v>11</v>
      </c>
      <c r="F49" s="151">
        <v>3</v>
      </c>
      <c r="G49" s="152">
        <v>0.29991003238819935</v>
      </c>
      <c r="H49" s="153">
        <v>1</v>
      </c>
      <c r="I49" s="154">
        <v>0</v>
      </c>
      <c r="J49" s="154">
        <v>3.9903749999999998</v>
      </c>
      <c r="K49" s="154">
        <v>0</v>
      </c>
      <c r="L49" s="154">
        <v>9.9970010796066447E-2</v>
      </c>
      <c r="M49" s="181" t="s">
        <v>551</v>
      </c>
      <c r="N49" s="157">
        <v>10</v>
      </c>
      <c r="O49" s="171">
        <v>1.7333133405307108</v>
      </c>
      <c r="P49" s="192">
        <v>4.0000000010237811</v>
      </c>
      <c r="Q49" s="63" t="s">
        <v>518</v>
      </c>
      <c r="R49" s="133"/>
      <c r="S49" s="133"/>
      <c r="T49" s="133"/>
      <c r="U49" s="213">
        <v>10</v>
      </c>
      <c r="V49" s="224" t="s">
        <v>575</v>
      </c>
      <c r="W49" s="65" t="s">
        <v>513</v>
      </c>
      <c r="X49" s="186" t="s">
        <v>573</v>
      </c>
      <c r="Y49" s="133" t="s">
        <v>732</v>
      </c>
      <c r="Z49" s="177" t="s">
        <v>917</v>
      </c>
      <c r="AA49" s="62" t="s">
        <v>895</v>
      </c>
      <c r="AB49" s="128" t="s">
        <v>722</v>
      </c>
      <c r="AC49" s="163"/>
      <c r="AD49" s="202" t="s">
        <v>812</v>
      </c>
      <c r="AE49" s="62" t="s">
        <v>812</v>
      </c>
      <c r="AF49" s="62" t="s">
        <v>813</v>
      </c>
      <c r="AG49" s="246" t="s">
        <v>813</v>
      </c>
      <c r="AH49" s="166" t="s">
        <v>1231</v>
      </c>
      <c r="AI49" s="166" t="s">
        <v>1231</v>
      </c>
      <c r="AJ49" s="133"/>
      <c r="AK49" s="130" t="s">
        <v>759</v>
      </c>
      <c r="AL49" s="130"/>
      <c r="AM49" s="240" t="s">
        <v>579</v>
      </c>
      <c r="AN49" s="240" t="s">
        <v>579</v>
      </c>
      <c r="AO49" s="240" t="s">
        <v>579</v>
      </c>
      <c r="AP49" s="240" t="s">
        <v>579</v>
      </c>
      <c r="AQ49" s="240" t="s">
        <v>579</v>
      </c>
      <c r="AR49" s="240" t="s">
        <v>1091</v>
      </c>
      <c r="AS49" s="240" t="s">
        <v>579</v>
      </c>
      <c r="AT49" s="240" t="s">
        <v>579</v>
      </c>
      <c r="AU49" s="240" t="s">
        <v>579</v>
      </c>
      <c r="AV49" s="240" t="s">
        <v>1084</v>
      </c>
      <c r="AW49" s="240" t="s">
        <v>579</v>
      </c>
      <c r="AX49" s="240" t="s">
        <v>579</v>
      </c>
      <c r="AY49" s="240" t="s">
        <v>579</v>
      </c>
      <c r="AZ49" s="130"/>
    </row>
    <row r="50" spans="1:52" ht="45" x14ac:dyDescent="0.25">
      <c r="A50" s="240" t="s">
        <v>1368</v>
      </c>
      <c r="B50" s="77" t="s">
        <v>470</v>
      </c>
      <c r="C50" s="77" t="s">
        <v>471</v>
      </c>
      <c r="D50" s="77" t="s">
        <v>892</v>
      </c>
      <c r="E50" s="77" t="s">
        <v>11</v>
      </c>
      <c r="F50" s="151">
        <v>3</v>
      </c>
      <c r="G50" s="152">
        <v>0.29991003238819935</v>
      </c>
      <c r="H50" s="153">
        <v>21</v>
      </c>
      <c r="I50" s="154">
        <v>0</v>
      </c>
      <c r="J50" s="154">
        <v>12.329271</v>
      </c>
      <c r="K50" s="155">
        <v>0.63757500090780228</v>
      </c>
      <c r="L50" s="154">
        <v>0.31249501109866723</v>
      </c>
      <c r="M50" s="181" t="s">
        <v>551</v>
      </c>
      <c r="N50" s="157">
        <v>10</v>
      </c>
      <c r="O50" s="171">
        <v>1.874996674065778</v>
      </c>
      <c r="P50" s="159">
        <v>8.9228406384437946</v>
      </c>
      <c r="Q50" s="63" t="s">
        <v>518</v>
      </c>
      <c r="R50" s="133"/>
      <c r="S50" s="133"/>
      <c r="T50" s="133"/>
      <c r="U50" s="213">
        <v>10</v>
      </c>
      <c r="V50" s="218" t="s">
        <v>575</v>
      </c>
      <c r="W50" s="133" t="s">
        <v>513</v>
      </c>
      <c r="X50" s="210" t="s">
        <v>573</v>
      </c>
      <c r="Y50" s="133" t="s">
        <v>732</v>
      </c>
      <c r="Z50" s="133" t="s">
        <v>798</v>
      </c>
      <c r="AA50" s="64">
        <v>1</v>
      </c>
      <c r="AB50" s="128" t="s">
        <v>698</v>
      </c>
      <c r="AC50" s="163"/>
      <c r="AD50" s="202" t="s">
        <v>812</v>
      </c>
      <c r="AE50" s="62" t="s">
        <v>812</v>
      </c>
      <c r="AF50" s="62" t="s">
        <v>812</v>
      </c>
      <c r="AG50" s="246" t="s">
        <v>813</v>
      </c>
      <c r="AH50" s="166" t="s">
        <v>1231</v>
      </c>
      <c r="AI50" s="166" t="s">
        <v>1231</v>
      </c>
      <c r="AJ50" s="133" t="s">
        <v>759</v>
      </c>
      <c r="AK50" s="130"/>
      <c r="AL50" s="130"/>
      <c r="AM50" s="240" t="s">
        <v>962</v>
      </c>
      <c r="AN50" s="240" t="s">
        <v>579</v>
      </c>
      <c r="AO50" s="240" t="s">
        <v>579</v>
      </c>
      <c r="AP50" s="240" t="s">
        <v>579</v>
      </c>
      <c r="AQ50" s="240" t="s">
        <v>579</v>
      </c>
      <c r="AR50" s="240" t="s">
        <v>579</v>
      </c>
      <c r="AS50" s="240" t="s">
        <v>579</v>
      </c>
      <c r="AT50" s="240" t="s">
        <v>579</v>
      </c>
      <c r="AU50" s="240" t="s">
        <v>579</v>
      </c>
      <c r="AV50" s="240" t="s">
        <v>1117</v>
      </c>
      <c r="AW50" s="240" t="s">
        <v>579</v>
      </c>
      <c r="AX50" s="240" t="s">
        <v>579</v>
      </c>
      <c r="AY50" s="240" t="s">
        <v>579</v>
      </c>
      <c r="AZ50" s="130"/>
    </row>
    <row r="51" spans="1:52" ht="75" x14ac:dyDescent="0.25">
      <c r="A51" s="240" t="s">
        <v>1369</v>
      </c>
      <c r="B51" s="77" t="s">
        <v>218</v>
      </c>
      <c r="C51" s="77" t="s">
        <v>219</v>
      </c>
      <c r="D51" s="77" t="s">
        <v>6</v>
      </c>
      <c r="E51" s="77" t="s">
        <v>7</v>
      </c>
      <c r="F51" s="151">
        <v>12</v>
      </c>
      <c r="G51" s="152">
        <v>1.1942729853438578</v>
      </c>
      <c r="H51" s="153">
        <v>341</v>
      </c>
      <c r="I51" s="154">
        <v>2.3084081959011522</v>
      </c>
      <c r="J51" s="154">
        <v>5211.2626959999998</v>
      </c>
      <c r="K51" s="155">
        <v>6.9865063387327151</v>
      </c>
      <c r="L51" s="154">
        <v>3.4963958399925752</v>
      </c>
      <c r="M51" s="153">
        <v>1</v>
      </c>
      <c r="N51" s="157">
        <v>5</v>
      </c>
      <c r="O51" s="158">
        <v>2.3321319466641914</v>
      </c>
      <c r="P51" s="192">
        <v>4.0203338107368651</v>
      </c>
      <c r="Q51" s="63" t="s">
        <v>518</v>
      </c>
      <c r="R51" s="133"/>
      <c r="S51" s="133"/>
      <c r="T51" s="133"/>
      <c r="U51" s="213">
        <v>10</v>
      </c>
      <c r="V51" s="170" t="s">
        <v>575</v>
      </c>
      <c r="W51" s="133" t="s">
        <v>513</v>
      </c>
      <c r="X51" s="210" t="s">
        <v>573</v>
      </c>
      <c r="Y51" s="133" t="s">
        <v>1215</v>
      </c>
      <c r="Z51" s="133" t="s">
        <v>798</v>
      </c>
      <c r="AA51" s="64">
        <v>1</v>
      </c>
      <c r="AB51" s="128" t="s">
        <v>697</v>
      </c>
      <c r="AC51" s="163"/>
      <c r="AD51" s="202" t="s">
        <v>812</v>
      </c>
      <c r="AE51" s="62" t="s">
        <v>813</v>
      </c>
      <c r="AF51" s="62" t="s">
        <v>813</v>
      </c>
      <c r="AG51" s="246" t="s">
        <v>813</v>
      </c>
      <c r="AH51" s="166" t="s">
        <v>1231</v>
      </c>
      <c r="AI51" s="166" t="s">
        <v>1231</v>
      </c>
      <c r="AJ51" s="133"/>
      <c r="AK51" s="130"/>
      <c r="AL51" s="130"/>
      <c r="AM51" s="240" t="s">
        <v>579</v>
      </c>
      <c r="AN51" s="240" t="s">
        <v>579</v>
      </c>
      <c r="AO51" s="240" t="s">
        <v>579</v>
      </c>
      <c r="AP51" s="240" t="s">
        <v>1008</v>
      </c>
      <c r="AQ51" s="240" t="s">
        <v>579</v>
      </c>
      <c r="AR51" s="240" t="s">
        <v>1072</v>
      </c>
      <c r="AS51" s="240" t="s">
        <v>1008</v>
      </c>
      <c r="AT51" s="240" t="s">
        <v>579</v>
      </c>
      <c r="AU51" s="240" t="s">
        <v>579</v>
      </c>
      <c r="AV51" s="240" t="s">
        <v>1007</v>
      </c>
      <c r="AW51" s="240" t="s">
        <v>1007</v>
      </c>
      <c r="AX51" s="240" t="s">
        <v>579</v>
      </c>
      <c r="AY51" s="240" t="s">
        <v>579</v>
      </c>
      <c r="AZ51" s="130"/>
    </row>
    <row r="52" spans="1:52" ht="45" x14ac:dyDescent="0.25">
      <c r="A52" s="240" t="s">
        <v>1370</v>
      </c>
      <c r="B52" s="128" t="s">
        <v>275</v>
      </c>
      <c r="C52" s="128" t="s">
        <v>276</v>
      </c>
      <c r="D52" s="128" t="s">
        <v>17</v>
      </c>
      <c r="E52" s="128" t="s">
        <v>20</v>
      </c>
      <c r="F52" s="193">
        <v>6</v>
      </c>
      <c r="G52" s="197">
        <v>0.59928103529143506</v>
      </c>
      <c r="H52" s="194">
        <v>492.29343225307781</v>
      </c>
      <c r="I52" s="195">
        <v>2.6426411844037849</v>
      </c>
      <c r="J52" s="195">
        <v>9.0570369999999993</v>
      </c>
      <c r="K52" s="196">
        <v>0.31371912585352435</v>
      </c>
      <c r="L52" s="195">
        <v>1.1852137818495814</v>
      </c>
      <c r="M52" s="231">
        <v>3.333333333333333</v>
      </c>
      <c r="N52" s="198">
        <v>5</v>
      </c>
      <c r="O52" s="215">
        <v>2.3395157050609714</v>
      </c>
      <c r="P52" s="209">
        <v>0.15456017421833773</v>
      </c>
      <c r="Q52" s="176" t="s">
        <v>684</v>
      </c>
      <c r="R52" s="188" t="s">
        <v>512</v>
      </c>
      <c r="S52" s="188" t="s">
        <v>513</v>
      </c>
      <c r="T52" s="188" t="s">
        <v>511</v>
      </c>
      <c r="U52" s="213">
        <v>8</v>
      </c>
      <c r="V52" s="201" t="s">
        <v>574</v>
      </c>
      <c r="W52" s="202" t="s">
        <v>513</v>
      </c>
      <c r="X52" s="210" t="s">
        <v>573</v>
      </c>
      <c r="Y52" s="55" t="s">
        <v>817</v>
      </c>
      <c r="Z52" s="164" t="s">
        <v>816</v>
      </c>
      <c r="AA52" s="134" t="s">
        <v>623</v>
      </c>
      <c r="AB52" s="128" t="s">
        <v>686</v>
      </c>
      <c r="AC52" s="330" t="s">
        <v>511</v>
      </c>
      <c r="AD52" s="202" t="s">
        <v>813</v>
      </c>
      <c r="AE52" s="62" t="s">
        <v>812</v>
      </c>
      <c r="AF52" s="62" t="s">
        <v>813</v>
      </c>
      <c r="AG52" s="246" t="s">
        <v>813</v>
      </c>
      <c r="AH52" s="166" t="s">
        <v>1231</v>
      </c>
      <c r="AI52" s="166" t="s">
        <v>1231</v>
      </c>
      <c r="AJ52" s="133" t="s">
        <v>759</v>
      </c>
      <c r="AK52" s="130"/>
      <c r="AL52" s="130"/>
      <c r="AM52" s="240" t="s">
        <v>1007</v>
      </c>
      <c r="AN52" s="240" t="s">
        <v>579</v>
      </c>
      <c r="AO52" s="240" t="s">
        <v>579</v>
      </c>
      <c r="AP52" s="240" t="s">
        <v>579</v>
      </c>
      <c r="AQ52" s="240" t="s">
        <v>579</v>
      </c>
      <c r="AR52" s="240" t="s">
        <v>579</v>
      </c>
      <c r="AS52" s="240" t="s">
        <v>579</v>
      </c>
      <c r="AT52" s="240" t="s">
        <v>579</v>
      </c>
      <c r="AU52" s="240" t="s">
        <v>579</v>
      </c>
      <c r="AV52" s="240" t="s">
        <v>1091</v>
      </c>
      <c r="AW52" s="240" t="s">
        <v>1091</v>
      </c>
      <c r="AX52" s="240" t="s">
        <v>1007</v>
      </c>
      <c r="AY52" s="240" t="s">
        <v>1007</v>
      </c>
      <c r="AZ52" s="130"/>
    </row>
    <row r="53" spans="1:52" ht="45" x14ac:dyDescent="0.25">
      <c r="A53" s="240" t="s">
        <v>1371</v>
      </c>
      <c r="B53" s="77" t="s">
        <v>381</v>
      </c>
      <c r="C53" s="77" t="s">
        <v>382</v>
      </c>
      <c r="D53" s="77" t="s">
        <v>17</v>
      </c>
      <c r="E53" s="77" t="s">
        <v>11</v>
      </c>
      <c r="F53" s="151">
        <v>4</v>
      </c>
      <c r="G53" s="152">
        <v>0.3997868031116365</v>
      </c>
      <c r="H53" s="153">
        <v>742</v>
      </c>
      <c r="I53" s="154">
        <v>3.0160889436073486</v>
      </c>
      <c r="J53" s="154">
        <v>23.634976999999999</v>
      </c>
      <c r="K53" s="155">
        <v>1.3208640756672438</v>
      </c>
      <c r="L53" s="154">
        <v>1.5789132741287428</v>
      </c>
      <c r="M53" s="187" t="s">
        <v>551</v>
      </c>
      <c r="N53" s="156">
        <v>5</v>
      </c>
      <c r="O53" s="171">
        <v>1.8859421827524951</v>
      </c>
      <c r="P53" s="192">
        <v>4</v>
      </c>
      <c r="Q53" s="63" t="s">
        <v>518</v>
      </c>
      <c r="R53" s="133"/>
      <c r="S53" s="133"/>
      <c r="T53" s="133"/>
      <c r="U53" s="213">
        <v>10</v>
      </c>
      <c r="V53" s="224" t="s">
        <v>575</v>
      </c>
      <c r="W53" s="133" t="s">
        <v>513</v>
      </c>
      <c r="X53" s="210" t="s">
        <v>573</v>
      </c>
      <c r="Y53" s="133" t="s">
        <v>657</v>
      </c>
      <c r="Z53" s="164" t="s">
        <v>798</v>
      </c>
      <c r="AA53" s="64">
        <v>1</v>
      </c>
      <c r="AB53" s="128" t="s">
        <v>694</v>
      </c>
      <c r="AC53" s="163"/>
      <c r="AD53" s="202" t="s">
        <v>812</v>
      </c>
      <c r="AE53" s="62" t="s">
        <v>812</v>
      </c>
      <c r="AF53" s="62" t="s">
        <v>813</v>
      </c>
      <c r="AG53" s="246" t="s">
        <v>813</v>
      </c>
      <c r="AH53" s="166" t="s">
        <v>1231</v>
      </c>
      <c r="AI53" s="166" t="s">
        <v>1231</v>
      </c>
      <c r="AJ53" s="133"/>
      <c r="AK53" s="130"/>
      <c r="AL53" s="130"/>
      <c r="AM53" s="240" t="s">
        <v>579</v>
      </c>
      <c r="AN53" s="240" t="s">
        <v>579</v>
      </c>
      <c r="AO53" s="240" t="s">
        <v>579</v>
      </c>
      <c r="AP53" s="240" t="s">
        <v>579</v>
      </c>
      <c r="AQ53" s="240" t="s">
        <v>579</v>
      </c>
      <c r="AR53" s="240" t="s">
        <v>1084</v>
      </c>
      <c r="AS53" s="240" t="s">
        <v>579</v>
      </c>
      <c r="AT53" s="240" t="s">
        <v>579</v>
      </c>
      <c r="AU53" s="240" t="s">
        <v>579</v>
      </c>
      <c r="AV53" s="240" t="s">
        <v>1091</v>
      </c>
      <c r="AW53" s="240" t="s">
        <v>579</v>
      </c>
      <c r="AX53" s="240" t="s">
        <v>579</v>
      </c>
      <c r="AY53" s="240" t="s">
        <v>579</v>
      </c>
      <c r="AZ53" s="130"/>
    </row>
    <row r="54" spans="1:52" ht="45" x14ac:dyDescent="0.25">
      <c r="A54" s="240" t="s">
        <v>1372</v>
      </c>
      <c r="B54" s="77" t="s">
        <v>310</v>
      </c>
      <c r="C54" s="77" t="s">
        <v>311</v>
      </c>
      <c r="D54" s="77" t="s">
        <v>6</v>
      </c>
      <c r="E54" s="77" t="s">
        <v>7</v>
      </c>
      <c r="F54" s="151">
        <v>14</v>
      </c>
      <c r="G54" s="152">
        <v>1.39092447878458</v>
      </c>
      <c r="H54" s="153">
        <v>4442</v>
      </c>
      <c r="I54" s="154">
        <v>4.6449718350016234</v>
      </c>
      <c r="J54" s="154">
        <v>832.67854799999998</v>
      </c>
      <c r="K54" s="154">
        <v>5.0608800544773649</v>
      </c>
      <c r="L54" s="154">
        <v>3.6989254560878564</v>
      </c>
      <c r="M54" s="181" t="s">
        <v>551</v>
      </c>
      <c r="N54" s="157">
        <v>6</v>
      </c>
      <c r="O54" s="174">
        <v>3.4659503040585711</v>
      </c>
      <c r="P54" s="192">
        <v>2.9997387707428427</v>
      </c>
      <c r="Q54" s="63" t="s">
        <v>518</v>
      </c>
      <c r="R54" s="133"/>
      <c r="S54" s="133"/>
      <c r="T54" s="133"/>
      <c r="U54" s="213">
        <v>10</v>
      </c>
      <c r="V54" s="170" t="s">
        <v>575</v>
      </c>
      <c r="W54" s="133" t="s">
        <v>513</v>
      </c>
      <c r="X54" s="183" t="s">
        <v>574</v>
      </c>
      <c r="Y54" s="133" t="s">
        <v>862</v>
      </c>
      <c r="Z54" s="133" t="s">
        <v>798</v>
      </c>
      <c r="AA54" s="64">
        <v>1</v>
      </c>
      <c r="AB54" s="128" t="s">
        <v>691</v>
      </c>
      <c r="AC54" s="163"/>
      <c r="AD54" s="202" t="s">
        <v>812</v>
      </c>
      <c r="AE54" s="62" t="s">
        <v>813</v>
      </c>
      <c r="AF54" s="62" t="s">
        <v>813</v>
      </c>
      <c r="AG54" s="246" t="s">
        <v>813</v>
      </c>
      <c r="AH54" s="166" t="s">
        <v>1231</v>
      </c>
      <c r="AI54" s="166" t="s">
        <v>1231</v>
      </c>
      <c r="AJ54" s="133"/>
      <c r="AK54" s="130"/>
      <c r="AL54" s="130"/>
      <c r="AM54" s="240" t="s">
        <v>579</v>
      </c>
      <c r="AN54" s="240" t="s">
        <v>579</v>
      </c>
      <c r="AO54" s="240" t="s">
        <v>579</v>
      </c>
      <c r="AP54" s="240" t="s">
        <v>579</v>
      </c>
      <c r="AQ54" s="240" t="s">
        <v>579</v>
      </c>
      <c r="AR54" s="240" t="s">
        <v>1059</v>
      </c>
      <c r="AS54" s="240" t="s">
        <v>579</v>
      </c>
      <c r="AT54" s="240" t="s">
        <v>1118</v>
      </c>
      <c r="AU54" s="240" t="s">
        <v>579</v>
      </c>
      <c r="AV54" s="240" t="s">
        <v>984</v>
      </c>
      <c r="AW54" s="240" t="s">
        <v>579</v>
      </c>
      <c r="AX54" s="240" t="s">
        <v>579</v>
      </c>
      <c r="AY54" s="240" t="s">
        <v>579</v>
      </c>
      <c r="AZ54" s="130"/>
    </row>
    <row r="55" spans="1:52" ht="45" x14ac:dyDescent="0.25">
      <c r="A55" s="240" t="s">
        <v>1373</v>
      </c>
      <c r="B55" s="55" t="s">
        <v>389</v>
      </c>
      <c r="C55" s="77" t="s">
        <v>390</v>
      </c>
      <c r="D55" s="77" t="s">
        <v>17</v>
      </c>
      <c r="E55" s="77" t="s">
        <v>11</v>
      </c>
      <c r="F55" s="151">
        <v>25</v>
      </c>
      <c r="G55" s="152">
        <v>2.4491866240370914</v>
      </c>
      <c r="H55" s="153">
        <v>2947</v>
      </c>
      <c r="I55" s="154">
        <v>4.2714851864824075</v>
      </c>
      <c r="J55" s="154">
        <v>898.51489900000001</v>
      </c>
      <c r="K55" s="154">
        <v>5.1407804525757488</v>
      </c>
      <c r="L55" s="154">
        <v>3.9538174210317494</v>
      </c>
      <c r="M55" s="181" t="s">
        <v>551</v>
      </c>
      <c r="N55" s="156">
        <v>5</v>
      </c>
      <c r="O55" s="174">
        <v>3.469211614021166</v>
      </c>
      <c r="P55" s="192">
        <v>4.6293171395405244</v>
      </c>
      <c r="Q55" s="65" t="s">
        <v>742</v>
      </c>
      <c r="R55" s="133" t="s">
        <v>513</v>
      </c>
      <c r="S55" s="133" t="s">
        <v>512</v>
      </c>
      <c r="T55" s="133" t="s">
        <v>511</v>
      </c>
      <c r="U55" s="218">
        <v>6</v>
      </c>
      <c r="V55" s="218" t="s">
        <v>575</v>
      </c>
      <c r="W55" s="133" t="s">
        <v>513</v>
      </c>
      <c r="X55" s="210" t="s">
        <v>573</v>
      </c>
      <c r="Y55" s="133" t="s">
        <v>862</v>
      </c>
      <c r="Z55" s="177" t="s">
        <v>917</v>
      </c>
      <c r="AA55" s="64">
        <v>1</v>
      </c>
      <c r="AB55" s="128" t="s">
        <v>694</v>
      </c>
      <c r="AC55" s="163"/>
      <c r="AD55" s="202" t="s">
        <v>812</v>
      </c>
      <c r="AE55" s="62" t="s">
        <v>812</v>
      </c>
      <c r="AF55" s="62" t="s">
        <v>812</v>
      </c>
      <c r="AG55" s="246" t="s">
        <v>813</v>
      </c>
      <c r="AH55" s="166" t="s">
        <v>1231</v>
      </c>
      <c r="AI55" s="166" t="s">
        <v>1231</v>
      </c>
      <c r="AJ55" s="133" t="s">
        <v>759</v>
      </c>
      <c r="AK55" s="130" t="s">
        <v>759</v>
      </c>
      <c r="AL55" s="130"/>
      <c r="AM55" s="240" t="s">
        <v>1093</v>
      </c>
      <c r="AN55" s="240" t="s">
        <v>579</v>
      </c>
      <c r="AO55" s="240" t="s">
        <v>579</v>
      </c>
      <c r="AP55" s="240" t="s">
        <v>579</v>
      </c>
      <c r="AQ55" s="240" t="s">
        <v>579</v>
      </c>
      <c r="AR55" s="240" t="s">
        <v>1119</v>
      </c>
      <c r="AS55" s="240" t="s">
        <v>579</v>
      </c>
      <c r="AT55" s="240" t="s">
        <v>1120</v>
      </c>
      <c r="AU55" s="240" t="s">
        <v>579</v>
      </c>
      <c r="AV55" s="240" t="s">
        <v>1121</v>
      </c>
      <c r="AW55" s="240" t="s">
        <v>1122</v>
      </c>
      <c r="AX55" s="240" t="s">
        <v>1040</v>
      </c>
      <c r="AY55" s="240" t="s">
        <v>995</v>
      </c>
      <c r="AZ55" s="130"/>
    </row>
    <row r="56" spans="1:52" ht="60" x14ac:dyDescent="0.25">
      <c r="A56" s="240" t="s">
        <v>1374</v>
      </c>
      <c r="B56" s="77" t="s">
        <v>207</v>
      </c>
      <c r="C56" s="77" t="s">
        <v>208</v>
      </c>
      <c r="D56" s="77" t="s">
        <v>6</v>
      </c>
      <c r="E56" s="77" t="s">
        <v>27</v>
      </c>
      <c r="F56" s="151">
        <v>5</v>
      </c>
      <c r="G56" s="152">
        <v>0.49958374957880025</v>
      </c>
      <c r="H56" s="153">
        <v>2</v>
      </c>
      <c r="I56" s="154">
        <v>0</v>
      </c>
      <c r="J56" s="154">
        <v>87.116253</v>
      </c>
      <c r="K56" s="154">
        <v>2.6906056414607855</v>
      </c>
      <c r="L56" s="154">
        <v>1.0633964636798618</v>
      </c>
      <c r="M56" s="181" t="s">
        <v>551</v>
      </c>
      <c r="N56" s="157">
        <v>1</v>
      </c>
      <c r="O56" s="171">
        <v>0.87559764245324123</v>
      </c>
      <c r="P56" s="172">
        <v>0</v>
      </c>
      <c r="Q56" s="63" t="s">
        <v>518</v>
      </c>
      <c r="R56" s="133"/>
      <c r="S56" s="133"/>
      <c r="T56" s="133"/>
      <c r="U56" s="213">
        <v>10</v>
      </c>
      <c r="V56" s="183" t="s">
        <v>574</v>
      </c>
      <c r="W56" s="133" t="s">
        <v>513</v>
      </c>
      <c r="X56" s="210" t="s">
        <v>573</v>
      </c>
      <c r="Y56" s="133" t="s">
        <v>862</v>
      </c>
      <c r="Z56" s="133" t="s">
        <v>798</v>
      </c>
      <c r="AA56" s="66">
        <v>0.5</v>
      </c>
      <c r="AB56" s="128" t="s">
        <v>695</v>
      </c>
      <c r="AC56" s="163"/>
      <c r="AD56" s="202" t="s">
        <v>812</v>
      </c>
      <c r="AE56" s="62" t="s">
        <v>812</v>
      </c>
      <c r="AF56" s="62" t="s">
        <v>813</v>
      </c>
      <c r="AG56" s="246" t="s">
        <v>813</v>
      </c>
      <c r="AH56" s="166" t="s">
        <v>1231</v>
      </c>
      <c r="AI56" s="166" t="s">
        <v>1231</v>
      </c>
      <c r="AJ56" s="133"/>
      <c r="AK56" s="130"/>
      <c r="AL56" s="130"/>
      <c r="AM56" s="240" t="s">
        <v>579</v>
      </c>
      <c r="AN56" s="240" t="s">
        <v>579</v>
      </c>
      <c r="AO56" s="240" t="s">
        <v>579</v>
      </c>
      <c r="AP56" s="240" t="s">
        <v>579</v>
      </c>
      <c r="AQ56" s="240" t="s">
        <v>579</v>
      </c>
      <c r="AR56" s="240" t="s">
        <v>579</v>
      </c>
      <c r="AS56" s="240" t="s">
        <v>579</v>
      </c>
      <c r="AT56" s="240" t="s">
        <v>1053</v>
      </c>
      <c r="AU56" s="240" t="s">
        <v>579</v>
      </c>
      <c r="AV56" s="240" t="s">
        <v>579</v>
      </c>
      <c r="AW56" s="240" t="s">
        <v>977</v>
      </c>
      <c r="AX56" s="240" t="s">
        <v>579</v>
      </c>
      <c r="AY56" s="240" t="s">
        <v>579</v>
      </c>
      <c r="AZ56" s="130"/>
    </row>
    <row r="57" spans="1:52" ht="45" x14ac:dyDescent="0.25">
      <c r="A57" s="240" t="s">
        <v>1375</v>
      </c>
      <c r="B57" s="77" t="s">
        <v>262</v>
      </c>
      <c r="C57" s="77" t="s">
        <v>263</v>
      </c>
      <c r="D57" s="77" t="s">
        <v>6</v>
      </c>
      <c r="E57" s="77" t="s">
        <v>7</v>
      </c>
      <c r="F57" s="151">
        <v>7</v>
      </c>
      <c r="G57" s="152">
        <v>0.69885890316428956</v>
      </c>
      <c r="H57" s="153">
        <v>3</v>
      </c>
      <c r="I57" s="154">
        <v>0</v>
      </c>
      <c r="J57" s="154">
        <v>898.19475799999998</v>
      </c>
      <c r="K57" s="155">
        <v>5.1404062707459266</v>
      </c>
      <c r="L57" s="154">
        <v>1.9464217246367388</v>
      </c>
      <c r="M57" s="181" t="s">
        <v>551</v>
      </c>
      <c r="N57" s="156">
        <v>5</v>
      </c>
      <c r="O57" s="158">
        <v>2.1309478164244928</v>
      </c>
      <c r="P57" s="217">
        <v>2.333333333333333</v>
      </c>
      <c r="Q57" s="63" t="s">
        <v>518</v>
      </c>
      <c r="R57" s="133"/>
      <c r="S57" s="133"/>
      <c r="T57" s="133"/>
      <c r="U57" s="213">
        <v>10</v>
      </c>
      <c r="V57" s="183" t="s">
        <v>574</v>
      </c>
      <c r="W57" s="133" t="s">
        <v>513</v>
      </c>
      <c r="X57" s="210" t="s">
        <v>573</v>
      </c>
      <c r="Y57" s="133" t="s">
        <v>862</v>
      </c>
      <c r="Z57" s="133" t="s">
        <v>798</v>
      </c>
      <c r="AA57" s="62" t="s">
        <v>626</v>
      </c>
      <c r="AB57" s="128" t="s">
        <v>707</v>
      </c>
      <c r="AC57" s="163" t="s">
        <v>513</v>
      </c>
      <c r="AD57" s="202" t="s">
        <v>812</v>
      </c>
      <c r="AE57" s="62" t="s">
        <v>812</v>
      </c>
      <c r="AF57" s="62" t="s">
        <v>812</v>
      </c>
      <c r="AG57" s="246" t="s">
        <v>813</v>
      </c>
      <c r="AH57" s="166" t="s">
        <v>1231</v>
      </c>
      <c r="AI57" s="166" t="s">
        <v>1231</v>
      </c>
      <c r="AJ57" s="62" t="s">
        <v>759</v>
      </c>
      <c r="AK57" s="130"/>
      <c r="AL57" s="130"/>
      <c r="AM57" s="240" t="s">
        <v>1072</v>
      </c>
      <c r="AN57" s="240" t="s">
        <v>579</v>
      </c>
      <c r="AO57" s="240" t="s">
        <v>579</v>
      </c>
      <c r="AP57" s="240" t="s">
        <v>579</v>
      </c>
      <c r="AQ57" s="240" t="s">
        <v>579</v>
      </c>
      <c r="AR57" s="240" t="s">
        <v>579</v>
      </c>
      <c r="AS57" s="240" t="s">
        <v>579</v>
      </c>
      <c r="AT57" s="240" t="s">
        <v>1091</v>
      </c>
      <c r="AU57" s="240" t="s">
        <v>579</v>
      </c>
      <c r="AV57" s="240" t="s">
        <v>1007</v>
      </c>
      <c r="AW57" s="240" t="s">
        <v>579</v>
      </c>
      <c r="AX57" s="240" t="s">
        <v>579</v>
      </c>
      <c r="AY57" s="240" t="s">
        <v>579</v>
      </c>
      <c r="AZ57" s="130"/>
    </row>
    <row r="58" spans="1:52" ht="45" x14ac:dyDescent="0.25">
      <c r="A58" s="240" t="s">
        <v>1376</v>
      </c>
      <c r="B58" s="77" t="s">
        <v>383</v>
      </c>
      <c r="C58" s="77" t="s">
        <v>384</v>
      </c>
      <c r="D58" s="77" t="s">
        <v>6</v>
      </c>
      <c r="E58" s="77" t="s">
        <v>7</v>
      </c>
      <c r="F58" s="151">
        <v>13</v>
      </c>
      <c r="G58" s="152">
        <v>1.2927258360605833</v>
      </c>
      <c r="H58" s="153">
        <v>369</v>
      </c>
      <c r="I58" s="154">
        <v>2.380238966019955</v>
      </c>
      <c r="J58" s="154">
        <v>330.341182</v>
      </c>
      <c r="K58" s="155">
        <v>4.0901323054790737</v>
      </c>
      <c r="L58" s="154">
        <v>2.5876990358532042</v>
      </c>
      <c r="M58" s="181" t="s">
        <v>551</v>
      </c>
      <c r="N58" s="157">
        <v>5</v>
      </c>
      <c r="O58" s="158">
        <v>2.558466023902136</v>
      </c>
      <c r="P58" s="159">
        <v>9.8199583627487304</v>
      </c>
      <c r="Q58" s="63" t="s">
        <v>518</v>
      </c>
      <c r="R58" s="133"/>
      <c r="S58" s="133"/>
      <c r="T58" s="133"/>
      <c r="U58" s="213">
        <v>10</v>
      </c>
      <c r="V58" s="170" t="s">
        <v>575</v>
      </c>
      <c r="W58" s="133" t="s">
        <v>513</v>
      </c>
      <c r="X58" s="210" t="s">
        <v>573</v>
      </c>
      <c r="Y58" s="133" t="s">
        <v>543</v>
      </c>
      <c r="Z58" s="177" t="s">
        <v>917</v>
      </c>
      <c r="AA58" s="64">
        <v>1</v>
      </c>
      <c r="AB58" s="128" t="s">
        <v>694</v>
      </c>
      <c r="AC58" s="163"/>
      <c r="AD58" s="202" t="s">
        <v>812</v>
      </c>
      <c r="AE58" s="62" t="s">
        <v>812</v>
      </c>
      <c r="AF58" s="62" t="s">
        <v>812</v>
      </c>
      <c r="AG58" s="246" t="s">
        <v>813</v>
      </c>
      <c r="AH58" s="166" t="s">
        <v>1231</v>
      </c>
      <c r="AI58" s="166" t="s">
        <v>1231</v>
      </c>
      <c r="AJ58" s="133"/>
      <c r="AK58" s="130" t="s">
        <v>759</v>
      </c>
      <c r="AL58" s="130"/>
      <c r="AM58" s="240" t="s">
        <v>579</v>
      </c>
      <c r="AN58" s="240" t="s">
        <v>579</v>
      </c>
      <c r="AO58" s="240" t="s">
        <v>579</v>
      </c>
      <c r="AP58" s="240" t="s">
        <v>579</v>
      </c>
      <c r="AQ58" s="240" t="s">
        <v>1008</v>
      </c>
      <c r="AR58" s="240" t="s">
        <v>1085</v>
      </c>
      <c r="AS58" s="240" t="s">
        <v>579</v>
      </c>
      <c r="AT58" s="240" t="s">
        <v>1007</v>
      </c>
      <c r="AU58" s="240" t="s">
        <v>1091</v>
      </c>
      <c r="AV58" s="240" t="s">
        <v>1091</v>
      </c>
      <c r="AW58" s="240" t="s">
        <v>579</v>
      </c>
      <c r="AX58" s="240" t="s">
        <v>579</v>
      </c>
      <c r="AY58" s="240" t="s">
        <v>579</v>
      </c>
      <c r="AZ58" s="130"/>
    </row>
    <row r="59" spans="1:52" ht="90" x14ac:dyDescent="0.25">
      <c r="A59" s="240" t="s">
        <v>1377</v>
      </c>
      <c r="B59" s="77" t="s">
        <v>326</v>
      </c>
      <c r="C59" s="77" t="s">
        <v>327</v>
      </c>
      <c r="D59" s="77" t="s">
        <v>17</v>
      </c>
      <c r="E59" s="77" t="s">
        <v>11</v>
      </c>
      <c r="F59" s="151">
        <v>23</v>
      </c>
      <c r="G59" s="152">
        <v>2.2602835227867111</v>
      </c>
      <c r="H59" s="153">
        <v>4376</v>
      </c>
      <c r="I59" s="154">
        <v>4.6313458629394466</v>
      </c>
      <c r="J59" s="154">
        <v>8656.4635300000009</v>
      </c>
      <c r="K59" s="155">
        <v>7.5193646272806962</v>
      </c>
      <c r="L59" s="154">
        <v>4.8036646710022843</v>
      </c>
      <c r="M59" s="153">
        <v>4</v>
      </c>
      <c r="N59" s="156">
        <v>2</v>
      </c>
      <c r="O59" s="174">
        <v>3.2678882236674283</v>
      </c>
      <c r="P59" s="217">
        <v>2.2457026474113291</v>
      </c>
      <c r="Q59" s="176" t="s">
        <v>1205</v>
      </c>
      <c r="R59" s="62" t="s">
        <v>511</v>
      </c>
      <c r="S59" s="133" t="s">
        <v>511</v>
      </c>
      <c r="T59" s="133" t="s">
        <v>511</v>
      </c>
      <c r="U59" s="189">
        <v>0</v>
      </c>
      <c r="V59" s="222" t="s">
        <v>574</v>
      </c>
      <c r="W59" s="133" t="s">
        <v>513</v>
      </c>
      <c r="X59" s="186" t="s">
        <v>573</v>
      </c>
      <c r="Y59" s="133" t="s">
        <v>866</v>
      </c>
      <c r="Z59" s="62" t="s">
        <v>917</v>
      </c>
      <c r="AA59" s="62" t="s">
        <v>909</v>
      </c>
      <c r="AB59" s="128" t="s">
        <v>686</v>
      </c>
      <c r="AC59" s="163"/>
      <c r="AD59" s="202" t="s">
        <v>812</v>
      </c>
      <c r="AE59" s="62" t="s">
        <v>812</v>
      </c>
      <c r="AF59" s="62" t="s">
        <v>813</v>
      </c>
      <c r="AG59" s="246" t="s">
        <v>813</v>
      </c>
      <c r="AH59" s="166" t="s">
        <v>751</v>
      </c>
      <c r="AI59" s="166" t="s">
        <v>1231</v>
      </c>
      <c r="AJ59" s="133" t="s">
        <v>759</v>
      </c>
      <c r="AK59" s="130"/>
      <c r="AL59" s="130"/>
      <c r="AM59" s="240" t="s">
        <v>1123</v>
      </c>
      <c r="AN59" s="240" t="s">
        <v>579</v>
      </c>
      <c r="AO59" s="240" t="s">
        <v>579</v>
      </c>
      <c r="AP59" s="240" t="s">
        <v>1124</v>
      </c>
      <c r="AQ59" s="240" t="s">
        <v>579</v>
      </c>
      <c r="AR59" s="240" t="s">
        <v>579</v>
      </c>
      <c r="AS59" s="240" t="s">
        <v>579</v>
      </c>
      <c r="AT59" s="240" t="s">
        <v>579</v>
      </c>
      <c r="AU59" s="240" t="s">
        <v>579</v>
      </c>
      <c r="AV59" s="240" t="s">
        <v>1125</v>
      </c>
      <c r="AW59" s="240" t="s">
        <v>1124</v>
      </c>
      <c r="AX59" s="240" t="s">
        <v>579</v>
      </c>
      <c r="AY59" s="240" t="s">
        <v>579</v>
      </c>
      <c r="AZ59" s="130"/>
    </row>
    <row r="60" spans="1:52" ht="45" x14ac:dyDescent="0.25">
      <c r="A60" s="240" t="s">
        <v>1378</v>
      </c>
      <c r="B60" s="77" t="s">
        <v>49</v>
      </c>
      <c r="C60" s="77" t="s">
        <v>50</v>
      </c>
      <c r="D60" s="77" t="s">
        <v>51</v>
      </c>
      <c r="E60" s="77" t="s">
        <v>35</v>
      </c>
      <c r="F60" s="151">
        <v>14</v>
      </c>
      <c r="G60" s="152">
        <v>1.39092447878458</v>
      </c>
      <c r="H60" s="153">
        <v>55</v>
      </c>
      <c r="I60" s="154">
        <v>0.64763185936206513</v>
      </c>
      <c r="J60" s="154">
        <v>6009.7391340000004</v>
      </c>
      <c r="K60" s="155">
        <v>7.1361934523258927</v>
      </c>
      <c r="L60" s="154">
        <v>3.0582499301575123</v>
      </c>
      <c r="M60" s="181" t="s">
        <v>551</v>
      </c>
      <c r="N60" s="156">
        <v>8</v>
      </c>
      <c r="O60" s="174">
        <v>3.3721666201050078</v>
      </c>
      <c r="P60" s="159">
        <v>9.4819870584626553</v>
      </c>
      <c r="Q60" s="63" t="s">
        <v>518</v>
      </c>
      <c r="R60" s="133"/>
      <c r="S60" s="133"/>
      <c r="T60" s="133"/>
      <c r="U60" s="213">
        <v>10</v>
      </c>
      <c r="V60" s="214" t="s">
        <v>576</v>
      </c>
      <c r="W60" s="65" t="s">
        <v>513</v>
      </c>
      <c r="X60" s="183" t="s">
        <v>574</v>
      </c>
      <c r="Y60" s="62" t="s">
        <v>862</v>
      </c>
      <c r="Z60" s="133" t="s">
        <v>798</v>
      </c>
      <c r="AA60" s="62" t="s">
        <v>895</v>
      </c>
      <c r="AB60" s="128" t="s">
        <v>691</v>
      </c>
      <c r="AC60" s="163"/>
      <c r="AD60" s="202" t="s">
        <v>812</v>
      </c>
      <c r="AE60" s="62" t="s">
        <v>813</v>
      </c>
      <c r="AF60" s="62" t="s">
        <v>813</v>
      </c>
      <c r="AG60" s="246" t="s">
        <v>813</v>
      </c>
      <c r="AH60" s="166" t="s">
        <v>1231</v>
      </c>
      <c r="AI60" s="166" t="s">
        <v>1231</v>
      </c>
      <c r="AJ60" s="133"/>
      <c r="AK60" s="130"/>
      <c r="AL60" s="130"/>
      <c r="AM60" s="240" t="s">
        <v>579</v>
      </c>
      <c r="AN60" s="240" t="s">
        <v>579</v>
      </c>
      <c r="AO60" s="240" t="s">
        <v>579</v>
      </c>
      <c r="AP60" s="240" t="s">
        <v>579</v>
      </c>
      <c r="AQ60" s="240" t="s">
        <v>579</v>
      </c>
      <c r="AR60" s="240" t="s">
        <v>1126</v>
      </c>
      <c r="AS60" s="240" t="s">
        <v>579</v>
      </c>
      <c r="AT60" s="240" t="s">
        <v>579</v>
      </c>
      <c r="AU60" s="240" t="s">
        <v>579</v>
      </c>
      <c r="AV60" s="240" t="s">
        <v>979</v>
      </c>
      <c r="AW60" s="240" t="s">
        <v>579</v>
      </c>
      <c r="AX60" s="240" t="s">
        <v>579</v>
      </c>
      <c r="AY60" s="240" t="s">
        <v>579</v>
      </c>
      <c r="AZ60" s="130"/>
    </row>
    <row r="61" spans="1:52" ht="45" x14ac:dyDescent="0.25">
      <c r="A61" s="240" t="s">
        <v>1379</v>
      </c>
      <c r="B61" s="77" t="s">
        <v>211</v>
      </c>
      <c r="C61" s="77" t="s">
        <v>212</v>
      </c>
      <c r="D61" s="77" t="s">
        <v>17</v>
      </c>
      <c r="E61" s="77" t="s">
        <v>11</v>
      </c>
      <c r="F61" s="151">
        <v>5</v>
      </c>
      <c r="G61" s="152">
        <v>0.49958374957880025</v>
      </c>
      <c r="H61" s="153">
        <v>5564</v>
      </c>
      <c r="I61" s="154">
        <v>4.8499691310558983</v>
      </c>
      <c r="J61" s="154">
        <v>116.431437</v>
      </c>
      <c r="K61" s="154">
        <v>2.9951677049602417</v>
      </c>
      <c r="L61" s="154">
        <v>2.7815735285316467</v>
      </c>
      <c r="M61" s="153">
        <v>2</v>
      </c>
      <c r="N61" s="157">
        <v>8</v>
      </c>
      <c r="O61" s="158">
        <v>2.9271911761772156</v>
      </c>
      <c r="P61" s="172">
        <v>0</v>
      </c>
      <c r="Q61" s="65" t="s">
        <v>577</v>
      </c>
      <c r="R61" s="133" t="s">
        <v>513</v>
      </c>
      <c r="S61" s="133" t="s">
        <v>512</v>
      </c>
      <c r="T61" s="133" t="s">
        <v>512</v>
      </c>
      <c r="U61" s="218">
        <v>6</v>
      </c>
      <c r="V61" s="183" t="s">
        <v>574</v>
      </c>
      <c r="W61" s="133" t="s">
        <v>513</v>
      </c>
      <c r="X61" s="210" t="s">
        <v>573</v>
      </c>
      <c r="Y61" s="62" t="s">
        <v>867</v>
      </c>
      <c r="Z61" s="177" t="s">
        <v>917</v>
      </c>
      <c r="AA61" s="64">
        <v>1</v>
      </c>
      <c r="AB61" s="128" t="s">
        <v>701</v>
      </c>
      <c r="AC61" s="163"/>
      <c r="AD61" s="202" t="s">
        <v>812</v>
      </c>
      <c r="AE61" s="62" t="s">
        <v>812</v>
      </c>
      <c r="AF61" s="62" t="s">
        <v>812</v>
      </c>
      <c r="AG61" s="246" t="s">
        <v>813</v>
      </c>
      <c r="AH61" s="166" t="s">
        <v>1231</v>
      </c>
      <c r="AI61" s="166" t="s">
        <v>1231</v>
      </c>
      <c r="AJ61" s="133"/>
      <c r="AK61" s="130" t="s">
        <v>759</v>
      </c>
      <c r="AL61" s="130"/>
      <c r="AM61" s="240" t="s">
        <v>579</v>
      </c>
      <c r="AN61" s="240" t="s">
        <v>579</v>
      </c>
      <c r="AO61" s="240" t="s">
        <v>579</v>
      </c>
      <c r="AP61" s="240" t="s">
        <v>579</v>
      </c>
      <c r="AQ61" s="240" t="s">
        <v>579</v>
      </c>
      <c r="AR61" s="240" t="s">
        <v>579</v>
      </c>
      <c r="AS61" s="240" t="s">
        <v>579</v>
      </c>
      <c r="AT61" s="240" t="s">
        <v>579</v>
      </c>
      <c r="AU61" s="240" t="s">
        <v>579</v>
      </c>
      <c r="AV61" s="240" t="s">
        <v>954</v>
      </c>
      <c r="AW61" s="240" t="s">
        <v>954</v>
      </c>
      <c r="AX61" s="240" t="s">
        <v>579</v>
      </c>
      <c r="AY61" s="240" t="s">
        <v>579</v>
      </c>
      <c r="AZ61" s="130"/>
    </row>
    <row r="62" spans="1:52" ht="60" x14ac:dyDescent="0.25">
      <c r="A62" s="240" t="s">
        <v>1380</v>
      </c>
      <c r="B62" s="77" t="s">
        <v>296</v>
      </c>
      <c r="C62" s="77" t="s">
        <v>297</v>
      </c>
      <c r="D62" s="77" t="s">
        <v>298</v>
      </c>
      <c r="E62" s="77" t="s">
        <v>7</v>
      </c>
      <c r="F62" s="151">
        <v>73</v>
      </c>
      <c r="G62" s="152">
        <v>6.2306534957236117</v>
      </c>
      <c r="H62" s="153">
        <v>23229</v>
      </c>
      <c r="I62" s="154">
        <v>6.1507776499047395</v>
      </c>
      <c r="J62" s="154">
        <v>10375.304343</v>
      </c>
      <c r="K62" s="154">
        <v>7.7095428628804044</v>
      </c>
      <c r="L62" s="154">
        <v>6.6969913361695852</v>
      </c>
      <c r="M62" s="153">
        <v>1.5</v>
      </c>
      <c r="N62" s="157">
        <v>6</v>
      </c>
      <c r="O62" s="174">
        <v>3.7323304453898616</v>
      </c>
      <c r="P62" s="172">
        <v>0.21335961976870274</v>
      </c>
      <c r="Q62" s="219" t="s">
        <v>1216</v>
      </c>
      <c r="R62" s="133" t="s">
        <v>512</v>
      </c>
      <c r="S62" s="133" t="s">
        <v>512</v>
      </c>
      <c r="T62" s="160" t="s">
        <v>511</v>
      </c>
      <c r="U62" s="222">
        <v>2</v>
      </c>
      <c r="V62" s="222" t="s">
        <v>574</v>
      </c>
      <c r="W62" s="133" t="s">
        <v>513</v>
      </c>
      <c r="X62" s="189" t="s">
        <v>573</v>
      </c>
      <c r="Y62" s="133" t="s">
        <v>631</v>
      </c>
      <c r="Z62" s="62" t="s">
        <v>1217</v>
      </c>
      <c r="AA62" s="133" t="s">
        <v>624</v>
      </c>
      <c r="AB62" s="128" t="s">
        <v>709</v>
      </c>
      <c r="AC62" s="163"/>
      <c r="AD62" s="202" t="s">
        <v>813</v>
      </c>
      <c r="AE62" s="62" t="s">
        <v>813</v>
      </c>
      <c r="AF62" s="62" t="s">
        <v>813</v>
      </c>
      <c r="AG62" s="246" t="s">
        <v>813</v>
      </c>
      <c r="AH62" s="166" t="s">
        <v>751</v>
      </c>
      <c r="AI62" s="166" t="s">
        <v>1231</v>
      </c>
      <c r="AJ62" s="133" t="s">
        <v>759</v>
      </c>
      <c r="AK62" s="130"/>
      <c r="AL62" s="130"/>
      <c r="AM62" s="240" t="s">
        <v>1127</v>
      </c>
      <c r="AN62" s="240" t="s">
        <v>579</v>
      </c>
      <c r="AO62" s="240" t="s">
        <v>579</v>
      </c>
      <c r="AP62" s="240" t="s">
        <v>1128</v>
      </c>
      <c r="AQ62" s="240" t="s">
        <v>579</v>
      </c>
      <c r="AR62" s="240" t="s">
        <v>579</v>
      </c>
      <c r="AS62" s="240" t="s">
        <v>579</v>
      </c>
      <c r="AT62" s="240" t="s">
        <v>579</v>
      </c>
      <c r="AU62" s="240" t="s">
        <v>1129</v>
      </c>
      <c r="AV62" s="240" t="s">
        <v>1130</v>
      </c>
      <c r="AW62" s="240" t="s">
        <v>1131</v>
      </c>
      <c r="AX62" s="240" t="s">
        <v>579</v>
      </c>
      <c r="AY62" s="240" t="s">
        <v>579</v>
      </c>
      <c r="AZ62" s="130"/>
    </row>
    <row r="63" spans="1:52" ht="45" x14ac:dyDescent="0.25">
      <c r="A63" s="240" t="s">
        <v>1381</v>
      </c>
      <c r="B63" s="128" t="s">
        <v>391</v>
      </c>
      <c r="C63" s="128" t="s">
        <v>392</v>
      </c>
      <c r="D63" s="128" t="s">
        <v>70</v>
      </c>
      <c r="E63" s="128" t="s">
        <v>7</v>
      </c>
      <c r="F63" s="193">
        <v>12</v>
      </c>
      <c r="G63" s="197">
        <v>1.1942729853438578</v>
      </c>
      <c r="H63" s="194">
        <v>1005.9519025987584</v>
      </c>
      <c r="I63" s="195">
        <v>3.2931114190980368</v>
      </c>
      <c r="J63" s="195">
        <v>677.79781700000001</v>
      </c>
      <c r="K63" s="206">
        <v>4.844791490376374</v>
      </c>
      <c r="L63" s="195">
        <v>3.1107252982727562</v>
      </c>
      <c r="M63" s="197">
        <v>1.6666666666666665</v>
      </c>
      <c r="N63" s="198">
        <v>8</v>
      </c>
      <c r="O63" s="215">
        <v>2.9257973216464741</v>
      </c>
      <c r="P63" s="212">
        <v>9.7655472746849945</v>
      </c>
      <c r="Q63" s="63" t="s">
        <v>518</v>
      </c>
      <c r="R63" s="188"/>
      <c r="S63" s="188"/>
      <c r="T63" s="188"/>
      <c r="U63" s="213">
        <v>10</v>
      </c>
      <c r="V63" s="170" t="s">
        <v>575</v>
      </c>
      <c r="W63" s="202" t="s">
        <v>513</v>
      </c>
      <c r="X63" s="210" t="s">
        <v>573</v>
      </c>
      <c r="Y63" s="133" t="s">
        <v>732</v>
      </c>
      <c r="Z63" s="133" t="s">
        <v>798</v>
      </c>
      <c r="AA63" s="134" t="s">
        <v>906</v>
      </c>
      <c r="AB63" s="128" t="s">
        <v>692</v>
      </c>
      <c r="AC63" s="202"/>
      <c r="AD63" s="202" t="s">
        <v>812</v>
      </c>
      <c r="AE63" s="62" t="s">
        <v>812</v>
      </c>
      <c r="AF63" s="62" t="s">
        <v>812</v>
      </c>
      <c r="AG63" s="246" t="s">
        <v>812</v>
      </c>
      <c r="AH63" s="166" t="s">
        <v>1231</v>
      </c>
      <c r="AI63" s="166" t="s">
        <v>1231</v>
      </c>
      <c r="AJ63" s="133"/>
      <c r="AK63" s="130"/>
      <c r="AL63" s="130"/>
      <c r="AM63" s="240" t="s">
        <v>1132</v>
      </c>
      <c r="AN63" s="240" t="s">
        <v>579</v>
      </c>
      <c r="AO63" s="240" t="s">
        <v>579</v>
      </c>
      <c r="AP63" s="240" t="s">
        <v>579</v>
      </c>
      <c r="AQ63" s="240" t="s">
        <v>579</v>
      </c>
      <c r="AR63" s="240" t="s">
        <v>1133</v>
      </c>
      <c r="AS63" s="240" t="s">
        <v>579</v>
      </c>
      <c r="AT63" s="240" t="s">
        <v>579</v>
      </c>
      <c r="AU63" s="240" t="s">
        <v>1134</v>
      </c>
      <c r="AV63" s="240" t="s">
        <v>1135</v>
      </c>
      <c r="AW63" s="240" t="s">
        <v>579</v>
      </c>
      <c r="AX63" s="240" t="s">
        <v>579</v>
      </c>
      <c r="AY63" s="240" t="s">
        <v>579</v>
      </c>
      <c r="AZ63" s="130"/>
    </row>
    <row r="64" spans="1:52" ht="45" x14ac:dyDescent="0.25">
      <c r="A64" s="240" t="s">
        <v>1382</v>
      </c>
      <c r="B64" s="128" t="s">
        <v>410</v>
      </c>
      <c r="C64" s="128" t="s">
        <v>411</v>
      </c>
      <c r="D64" s="128" t="s">
        <v>97</v>
      </c>
      <c r="E64" s="128" t="s">
        <v>11</v>
      </c>
      <c r="F64" s="193">
        <v>16</v>
      </c>
      <c r="G64" s="197">
        <v>1.5864850429749904</v>
      </c>
      <c r="H64" s="194">
        <v>4239.4273820999106</v>
      </c>
      <c r="I64" s="195">
        <v>4.602485038502425</v>
      </c>
      <c r="J64" s="195">
        <v>1469.774048</v>
      </c>
      <c r="K64" s="196">
        <v>5.6575071570705715</v>
      </c>
      <c r="L64" s="195">
        <v>3.9488257461826621</v>
      </c>
      <c r="M64" s="207" t="s">
        <v>551</v>
      </c>
      <c r="N64" s="198">
        <v>8</v>
      </c>
      <c r="O64" s="199">
        <v>3.965883830788441</v>
      </c>
      <c r="P64" s="212">
        <v>7.0178363191008071</v>
      </c>
      <c r="Q64" s="63" t="s">
        <v>518</v>
      </c>
      <c r="R64" s="188"/>
      <c r="S64" s="188"/>
      <c r="T64" s="188"/>
      <c r="U64" s="213">
        <v>10</v>
      </c>
      <c r="V64" s="213" t="s">
        <v>576</v>
      </c>
      <c r="W64" s="202" t="s">
        <v>513</v>
      </c>
      <c r="X64" s="183" t="s">
        <v>574</v>
      </c>
      <c r="Y64" s="133" t="s">
        <v>732</v>
      </c>
      <c r="Z64" s="133" t="s">
        <v>798</v>
      </c>
      <c r="AA64" s="134">
        <v>1</v>
      </c>
      <c r="AB64" s="128" t="s">
        <v>686</v>
      </c>
      <c r="AC64" s="202"/>
      <c r="AD64" s="202" t="s">
        <v>812</v>
      </c>
      <c r="AE64" s="62" t="s">
        <v>812</v>
      </c>
      <c r="AF64" s="62" t="s">
        <v>812</v>
      </c>
      <c r="AG64" s="246" t="s">
        <v>812</v>
      </c>
      <c r="AH64" s="166" t="s">
        <v>1231</v>
      </c>
      <c r="AI64" s="166" t="s">
        <v>1231</v>
      </c>
      <c r="AJ64" s="133"/>
      <c r="AK64" s="130"/>
      <c r="AL64" s="130"/>
      <c r="AM64" s="240" t="s">
        <v>579</v>
      </c>
      <c r="AN64" s="240" t="s">
        <v>579</v>
      </c>
      <c r="AO64" s="240" t="s">
        <v>579</v>
      </c>
      <c r="AP64" s="240" t="s">
        <v>1084</v>
      </c>
      <c r="AQ64" s="240" t="s">
        <v>579</v>
      </c>
      <c r="AR64" s="240" t="s">
        <v>579</v>
      </c>
      <c r="AS64" s="240" t="s">
        <v>1085</v>
      </c>
      <c r="AT64" s="240" t="s">
        <v>579</v>
      </c>
      <c r="AU64" s="240" t="s">
        <v>579</v>
      </c>
      <c r="AV64" s="240" t="s">
        <v>1008</v>
      </c>
      <c r="AW64" s="240" t="s">
        <v>579</v>
      </c>
      <c r="AX64" s="240" t="s">
        <v>579</v>
      </c>
      <c r="AY64" s="240" t="s">
        <v>579</v>
      </c>
      <c r="AZ64" s="130"/>
    </row>
    <row r="65" spans="1:52" ht="45" x14ac:dyDescent="0.25">
      <c r="A65" s="240" t="s">
        <v>1383</v>
      </c>
      <c r="B65" s="128" t="s">
        <v>403</v>
      </c>
      <c r="C65" s="128" t="s">
        <v>404</v>
      </c>
      <c r="D65" s="128" t="s">
        <v>405</v>
      </c>
      <c r="E65" s="128" t="s">
        <v>7</v>
      </c>
      <c r="F65" s="193">
        <v>16</v>
      </c>
      <c r="G65" s="197">
        <v>1.5864850429749904</v>
      </c>
      <c r="H65" s="194">
        <v>5867.8711058600284</v>
      </c>
      <c r="I65" s="195">
        <v>4.8983707563853374</v>
      </c>
      <c r="J65" s="195">
        <v>2881.5525670000002</v>
      </c>
      <c r="K65" s="196">
        <v>6.3643887393213188</v>
      </c>
      <c r="L65" s="195">
        <v>4.2830815128938822</v>
      </c>
      <c r="M65" s="207" t="s">
        <v>551</v>
      </c>
      <c r="N65" s="198">
        <v>5</v>
      </c>
      <c r="O65" s="199">
        <v>3.6887210085959214</v>
      </c>
      <c r="P65" s="212">
        <v>7.2610867210232044</v>
      </c>
      <c r="Q65" s="63" t="s">
        <v>518</v>
      </c>
      <c r="R65" s="188"/>
      <c r="S65" s="188"/>
      <c r="T65" s="188"/>
      <c r="U65" s="213">
        <v>10</v>
      </c>
      <c r="V65" s="213" t="s">
        <v>576</v>
      </c>
      <c r="W65" s="202" t="s">
        <v>513</v>
      </c>
      <c r="X65" s="183" t="s">
        <v>574</v>
      </c>
      <c r="Y65" s="133" t="s">
        <v>732</v>
      </c>
      <c r="Z65" s="133" t="s">
        <v>798</v>
      </c>
      <c r="AA65" s="134">
        <v>1</v>
      </c>
      <c r="AB65" s="128" t="s">
        <v>699</v>
      </c>
      <c r="AC65" s="202"/>
      <c r="AD65" s="202" t="s">
        <v>812</v>
      </c>
      <c r="AE65" s="62" t="s">
        <v>812</v>
      </c>
      <c r="AF65" s="62" t="s">
        <v>812</v>
      </c>
      <c r="AG65" s="246" t="s">
        <v>812</v>
      </c>
      <c r="AH65" s="166" t="s">
        <v>1231</v>
      </c>
      <c r="AI65" s="166" t="s">
        <v>1231</v>
      </c>
      <c r="AJ65" s="133"/>
      <c r="AK65" s="130"/>
      <c r="AL65" s="130"/>
      <c r="AM65" s="240" t="s">
        <v>987</v>
      </c>
      <c r="AN65" s="240" t="s">
        <v>579</v>
      </c>
      <c r="AO65" s="240" t="s">
        <v>579</v>
      </c>
      <c r="AP65" s="240" t="s">
        <v>1136</v>
      </c>
      <c r="AQ65" s="240" t="s">
        <v>579</v>
      </c>
      <c r="AR65" s="240" t="s">
        <v>988</v>
      </c>
      <c r="AS65" s="240" t="s">
        <v>1137</v>
      </c>
      <c r="AT65" s="240" t="s">
        <v>579</v>
      </c>
      <c r="AU65" s="240" t="s">
        <v>579</v>
      </c>
      <c r="AV65" s="240" t="s">
        <v>1138</v>
      </c>
      <c r="AW65" s="240" t="s">
        <v>579</v>
      </c>
      <c r="AX65" s="240" t="s">
        <v>579</v>
      </c>
      <c r="AY65" s="240" t="s">
        <v>1026</v>
      </c>
      <c r="AZ65" s="130"/>
    </row>
    <row r="66" spans="1:52" ht="45" x14ac:dyDescent="0.25">
      <c r="A66" s="240" t="s">
        <v>1384</v>
      </c>
      <c r="B66" s="128" t="s">
        <v>353</v>
      </c>
      <c r="C66" s="128" t="s">
        <v>354</v>
      </c>
      <c r="D66" s="128" t="s">
        <v>6</v>
      </c>
      <c r="E66" s="128" t="s">
        <v>11</v>
      </c>
      <c r="F66" s="193">
        <v>9</v>
      </c>
      <c r="G66" s="197">
        <v>0.8975778474716023</v>
      </c>
      <c r="H66" s="194">
        <v>60.109727496661769</v>
      </c>
      <c r="I66" s="195">
        <v>0.7284961454378891</v>
      </c>
      <c r="J66" s="195">
        <v>177.63457600000001</v>
      </c>
      <c r="K66" s="206">
        <v>3.4387149211088586</v>
      </c>
      <c r="L66" s="195">
        <v>1.6882629713394499</v>
      </c>
      <c r="M66" s="211" t="s">
        <v>551</v>
      </c>
      <c r="N66" s="198">
        <v>10</v>
      </c>
      <c r="O66" s="215">
        <v>2.7921753142262999</v>
      </c>
      <c r="P66" s="212">
        <v>10.000000000000002</v>
      </c>
      <c r="Q66" s="188" t="s">
        <v>577</v>
      </c>
      <c r="R66" s="188" t="s">
        <v>513</v>
      </c>
      <c r="S66" s="188" t="s">
        <v>512</v>
      </c>
      <c r="T66" s="188" t="s">
        <v>511</v>
      </c>
      <c r="U66" s="216">
        <v>6</v>
      </c>
      <c r="V66" s="170" t="s">
        <v>575</v>
      </c>
      <c r="W66" s="202" t="s">
        <v>513</v>
      </c>
      <c r="X66" s="210" t="s">
        <v>573</v>
      </c>
      <c r="Y66" s="62" t="s">
        <v>862</v>
      </c>
      <c r="Z66" s="133" t="s">
        <v>798</v>
      </c>
      <c r="AA66" s="134" t="s">
        <v>906</v>
      </c>
      <c r="AB66" s="128" t="s">
        <v>703</v>
      </c>
      <c r="AC66" s="202"/>
      <c r="AD66" s="202" t="s">
        <v>812</v>
      </c>
      <c r="AE66" s="62" t="s">
        <v>812</v>
      </c>
      <c r="AF66" s="62" t="s">
        <v>812</v>
      </c>
      <c r="AG66" s="246" t="s">
        <v>813</v>
      </c>
      <c r="AH66" s="166" t="s">
        <v>1231</v>
      </c>
      <c r="AI66" s="166" t="s">
        <v>1231</v>
      </c>
      <c r="AJ66" s="133"/>
      <c r="AK66" s="130"/>
      <c r="AL66" s="130"/>
      <c r="AM66" s="240" t="s">
        <v>974</v>
      </c>
      <c r="AN66" s="240" t="s">
        <v>579</v>
      </c>
      <c r="AO66" s="240" t="s">
        <v>579</v>
      </c>
      <c r="AP66" s="240" t="s">
        <v>579</v>
      </c>
      <c r="AQ66" s="240" t="s">
        <v>579</v>
      </c>
      <c r="AR66" s="240" t="s">
        <v>579</v>
      </c>
      <c r="AS66" s="240" t="s">
        <v>579</v>
      </c>
      <c r="AT66" s="240" t="s">
        <v>579</v>
      </c>
      <c r="AU66" s="240" t="s">
        <v>961</v>
      </c>
      <c r="AV66" s="240" t="s">
        <v>955</v>
      </c>
      <c r="AW66" s="240" t="s">
        <v>579</v>
      </c>
      <c r="AX66" s="240" t="s">
        <v>579</v>
      </c>
      <c r="AY66" s="240" t="s">
        <v>579</v>
      </c>
      <c r="AZ66" s="130"/>
    </row>
    <row r="67" spans="1:52" ht="45" x14ac:dyDescent="0.25">
      <c r="A67" s="240" t="s">
        <v>1385</v>
      </c>
      <c r="B67" s="128" t="s">
        <v>247</v>
      </c>
      <c r="C67" s="128" t="s">
        <v>248</v>
      </c>
      <c r="D67" s="128" t="s">
        <v>17</v>
      </c>
      <c r="E67" s="128" t="s">
        <v>11</v>
      </c>
      <c r="F67" s="193">
        <v>7</v>
      </c>
      <c r="G67" s="197">
        <v>0.69885890316428956</v>
      </c>
      <c r="H67" s="194">
        <v>1020.7198496640846</v>
      </c>
      <c r="I67" s="195">
        <v>3.3063771121008418</v>
      </c>
      <c r="J67" s="195">
        <v>1183.526018</v>
      </c>
      <c r="K67" s="195">
        <v>5.4300660832912344</v>
      </c>
      <c r="L67" s="195">
        <v>3.1451006995187889</v>
      </c>
      <c r="M67" s="211" t="s">
        <v>551</v>
      </c>
      <c r="N67" s="198">
        <v>5</v>
      </c>
      <c r="O67" s="215">
        <v>2.9300671330125261</v>
      </c>
      <c r="P67" s="200">
        <v>4.0016729318076756</v>
      </c>
      <c r="Q67" s="188" t="s">
        <v>578</v>
      </c>
      <c r="R67" s="188" t="s">
        <v>513</v>
      </c>
      <c r="S67" s="188" t="s">
        <v>512</v>
      </c>
      <c r="T67" s="188" t="s">
        <v>511</v>
      </c>
      <c r="U67" s="216">
        <v>6</v>
      </c>
      <c r="V67" s="216" t="s">
        <v>575</v>
      </c>
      <c r="W67" s="202" t="s">
        <v>513</v>
      </c>
      <c r="X67" s="186" t="s">
        <v>573</v>
      </c>
      <c r="Y67" s="62" t="s">
        <v>862</v>
      </c>
      <c r="Z67" s="164" t="s">
        <v>798</v>
      </c>
      <c r="AA67" s="134" t="s">
        <v>902</v>
      </c>
      <c r="AB67" s="128" t="s">
        <v>722</v>
      </c>
      <c r="AC67" s="202"/>
      <c r="AD67" s="202" t="s">
        <v>812</v>
      </c>
      <c r="AE67" s="62" t="s">
        <v>812</v>
      </c>
      <c r="AF67" s="62" t="s">
        <v>813</v>
      </c>
      <c r="AG67" s="246" t="s">
        <v>813</v>
      </c>
      <c r="AH67" s="166" t="s">
        <v>1231</v>
      </c>
      <c r="AI67" s="166" t="s">
        <v>1231</v>
      </c>
      <c r="AJ67" s="133"/>
      <c r="AK67" s="130"/>
      <c r="AL67" s="130"/>
      <c r="AM67" s="240" t="s">
        <v>579</v>
      </c>
      <c r="AN67" s="240" t="s">
        <v>579</v>
      </c>
      <c r="AO67" s="240" t="s">
        <v>579</v>
      </c>
      <c r="AP67" s="240" t="s">
        <v>579</v>
      </c>
      <c r="AQ67" s="240" t="s">
        <v>579</v>
      </c>
      <c r="AR67" s="240" t="s">
        <v>992</v>
      </c>
      <c r="AS67" s="240" t="s">
        <v>579</v>
      </c>
      <c r="AT67" s="240" t="s">
        <v>579</v>
      </c>
      <c r="AU67" s="240" t="s">
        <v>579</v>
      </c>
      <c r="AV67" s="240" t="s">
        <v>961</v>
      </c>
      <c r="AW67" s="240" t="s">
        <v>579</v>
      </c>
      <c r="AX67" s="240" t="s">
        <v>579</v>
      </c>
      <c r="AY67" s="240" t="s">
        <v>579</v>
      </c>
      <c r="AZ67" s="130"/>
    </row>
    <row r="68" spans="1:52" ht="45" x14ac:dyDescent="0.25">
      <c r="A68" s="240" t="s">
        <v>1386</v>
      </c>
      <c r="B68" s="128" t="s">
        <v>1481</v>
      </c>
      <c r="C68" s="128" t="s">
        <v>394</v>
      </c>
      <c r="D68" s="128" t="s">
        <v>70</v>
      </c>
      <c r="E68" s="128" t="s">
        <v>7</v>
      </c>
      <c r="F68" s="193">
        <v>12</v>
      </c>
      <c r="G68" s="197">
        <v>1.1942729853438578</v>
      </c>
      <c r="H68" s="194">
        <v>277.95576559832534</v>
      </c>
      <c r="I68" s="195">
        <v>2.1223366446226981</v>
      </c>
      <c r="J68" s="195">
        <v>1016.0569840000001</v>
      </c>
      <c r="K68" s="195">
        <v>5.2698689488387949</v>
      </c>
      <c r="L68" s="195">
        <v>2.8621595262684507</v>
      </c>
      <c r="M68" s="211" t="s">
        <v>551</v>
      </c>
      <c r="N68" s="198">
        <v>6</v>
      </c>
      <c r="O68" s="215">
        <v>2.908106350845634</v>
      </c>
      <c r="P68" s="200">
        <v>3.5321612061523182</v>
      </c>
      <c r="Q68" s="63" t="s">
        <v>518</v>
      </c>
      <c r="R68" s="188"/>
      <c r="S68" s="188"/>
      <c r="T68" s="188"/>
      <c r="U68" s="213">
        <v>10</v>
      </c>
      <c r="V68" s="170" t="s">
        <v>575</v>
      </c>
      <c r="W68" s="202" t="s">
        <v>513</v>
      </c>
      <c r="X68" s="210" t="s">
        <v>573</v>
      </c>
      <c r="Y68" s="55" t="s">
        <v>560</v>
      </c>
      <c r="Z68" s="133" t="s">
        <v>798</v>
      </c>
      <c r="AA68" s="134">
        <v>1</v>
      </c>
      <c r="AB68" s="128" t="s">
        <v>691</v>
      </c>
      <c r="AC68" s="202"/>
      <c r="AD68" s="202" t="s">
        <v>812</v>
      </c>
      <c r="AE68" s="62" t="s">
        <v>812</v>
      </c>
      <c r="AF68" s="62" t="s">
        <v>813</v>
      </c>
      <c r="AG68" s="246" t="s">
        <v>813</v>
      </c>
      <c r="AH68" s="166" t="s">
        <v>1231</v>
      </c>
      <c r="AI68" s="166" t="s">
        <v>1231</v>
      </c>
      <c r="AJ68" s="133"/>
      <c r="AK68" s="130"/>
      <c r="AL68" s="130"/>
      <c r="AM68" s="240" t="s">
        <v>1122</v>
      </c>
      <c r="AN68" s="240" t="s">
        <v>579</v>
      </c>
      <c r="AO68" s="240" t="s">
        <v>579</v>
      </c>
      <c r="AP68" s="240" t="s">
        <v>579</v>
      </c>
      <c r="AQ68" s="240" t="s">
        <v>579</v>
      </c>
      <c r="AR68" s="240" t="s">
        <v>1139</v>
      </c>
      <c r="AS68" s="240" t="s">
        <v>579</v>
      </c>
      <c r="AT68" s="240" t="s">
        <v>1089</v>
      </c>
      <c r="AU68" s="240" t="s">
        <v>579</v>
      </c>
      <c r="AV68" s="240" t="s">
        <v>1140</v>
      </c>
      <c r="AW68" s="240" t="s">
        <v>579</v>
      </c>
      <c r="AX68" s="240" t="s">
        <v>579</v>
      </c>
      <c r="AY68" s="240" t="s">
        <v>579</v>
      </c>
      <c r="AZ68" s="130"/>
    </row>
    <row r="69" spans="1:52" ht="45" x14ac:dyDescent="0.25">
      <c r="A69" s="240" t="s">
        <v>1387</v>
      </c>
      <c r="B69" s="128" t="s">
        <v>254</v>
      </c>
      <c r="C69" s="128" t="s">
        <v>255</v>
      </c>
      <c r="D69" s="128" t="s">
        <v>70</v>
      </c>
      <c r="E69" s="128" t="s">
        <v>11</v>
      </c>
      <c r="F69" s="193">
        <v>7</v>
      </c>
      <c r="G69" s="197">
        <v>0.69885890316428956</v>
      </c>
      <c r="H69" s="194">
        <v>1875.3130156069506</v>
      </c>
      <c r="I69" s="195">
        <v>3.8600460270339525</v>
      </c>
      <c r="J69" s="195">
        <v>377.60979400000002</v>
      </c>
      <c r="K69" s="196">
        <v>4.2305544400067232</v>
      </c>
      <c r="L69" s="195">
        <v>2.929819790068322</v>
      </c>
      <c r="M69" s="207" t="s">
        <v>551</v>
      </c>
      <c r="N69" s="198">
        <v>1</v>
      </c>
      <c r="O69" s="215">
        <v>2.1198798600455482</v>
      </c>
      <c r="P69" s="200">
        <v>3.9566543332215427</v>
      </c>
      <c r="Q69" s="63" t="s">
        <v>639</v>
      </c>
      <c r="R69" s="188" t="s">
        <v>513</v>
      </c>
      <c r="S69" s="188" t="s">
        <v>512</v>
      </c>
      <c r="T69" s="188" t="s">
        <v>511</v>
      </c>
      <c r="U69" s="216">
        <v>6</v>
      </c>
      <c r="V69" s="216" t="s">
        <v>575</v>
      </c>
      <c r="W69" s="202" t="s">
        <v>513</v>
      </c>
      <c r="X69" s="189" t="s">
        <v>573</v>
      </c>
      <c r="Y69" s="133" t="s">
        <v>732</v>
      </c>
      <c r="Z69" s="164" t="s">
        <v>798</v>
      </c>
      <c r="AA69" s="134" t="s">
        <v>902</v>
      </c>
      <c r="AB69" s="128" t="s">
        <v>582</v>
      </c>
      <c r="AC69" s="202"/>
      <c r="AD69" s="202" t="s">
        <v>813</v>
      </c>
      <c r="AE69" s="62" t="s">
        <v>812</v>
      </c>
      <c r="AF69" s="62" t="s">
        <v>813</v>
      </c>
      <c r="AG69" s="246" t="s">
        <v>813</v>
      </c>
      <c r="AH69" s="166" t="s">
        <v>1231</v>
      </c>
      <c r="AI69" s="166" t="s">
        <v>1231</v>
      </c>
      <c r="AJ69" s="133"/>
      <c r="AK69" s="130"/>
      <c r="AL69" s="130"/>
      <c r="AM69" s="240" t="s">
        <v>579</v>
      </c>
      <c r="AN69" s="240" t="s">
        <v>579</v>
      </c>
      <c r="AO69" s="240" t="s">
        <v>579</v>
      </c>
      <c r="AP69" s="240" t="s">
        <v>579</v>
      </c>
      <c r="AQ69" s="240" t="s">
        <v>579</v>
      </c>
      <c r="AR69" s="240" t="s">
        <v>1007</v>
      </c>
      <c r="AS69" s="240" t="s">
        <v>579</v>
      </c>
      <c r="AT69" s="240" t="s">
        <v>1007</v>
      </c>
      <c r="AU69" s="240" t="s">
        <v>579</v>
      </c>
      <c r="AV69" s="240" t="s">
        <v>1084</v>
      </c>
      <c r="AW69" s="240" t="s">
        <v>579</v>
      </c>
      <c r="AX69" s="240" t="s">
        <v>579</v>
      </c>
      <c r="AY69" s="240" t="s">
        <v>579</v>
      </c>
      <c r="AZ69" s="130"/>
    </row>
    <row r="70" spans="1:52" ht="45" x14ac:dyDescent="0.25">
      <c r="A70" s="240" t="s">
        <v>1388</v>
      </c>
      <c r="B70" s="128" t="s">
        <v>399</v>
      </c>
      <c r="C70" s="128" t="s">
        <v>400</v>
      </c>
      <c r="D70" s="128" t="s">
        <v>14</v>
      </c>
      <c r="E70" s="128" t="s">
        <v>7</v>
      </c>
      <c r="F70" s="193">
        <v>13</v>
      </c>
      <c r="G70" s="197">
        <v>1.2927258360605833</v>
      </c>
      <c r="H70" s="194">
        <v>86.391163270088256</v>
      </c>
      <c r="I70" s="195">
        <v>1.0586523922998099</v>
      </c>
      <c r="J70" s="195">
        <v>2170.6786459999998</v>
      </c>
      <c r="K70" s="206">
        <v>6.0669348946203669</v>
      </c>
      <c r="L70" s="195">
        <v>2.8061043743269196</v>
      </c>
      <c r="M70" s="211" t="s">
        <v>551</v>
      </c>
      <c r="N70" s="198">
        <v>6</v>
      </c>
      <c r="O70" s="215">
        <v>2.8707362495512796</v>
      </c>
      <c r="P70" s="212">
        <v>4.6055279734264696</v>
      </c>
      <c r="Q70" s="63" t="s">
        <v>639</v>
      </c>
      <c r="R70" s="188" t="s">
        <v>513</v>
      </c>
      <c r="S70" s="188" t="s">
        <v>512</v>
      </c>
      <c r="T70" s="188" t="s">
        <v>511</v>
      </c>
      <c r="U70" s="216">
        <v>6</v>
      </c>
      <c r="V70" s="170" t="s">
        <v>575</v>
      </c>
      <c r="W70" s="202" t="s">
        <v>513</v>
      </c>
      <c r="X70" s="210" t="s">
        <v>573</v>
      </c>
      <c r="Y70" s="62" t="s">
        <v>862</v>
      </c>
      <c r="Z70" s="133" t="s">
        <v>798</v>
      </c>
      <c r="AA70" s="134">
        <v>0.5</v>
      </c>
      <c r="AB70" s="128" t="s">
        <v>691</v>
      </c>
      <c r="AC70" s="202"/>
      <c r="AD70" s="202" t="s">
        <v>812</v>
      </c>
      <c r="AE70" s="62" t="s">
        <v>813</v>
      </c>
      <c r="AF70" s="62" t="s">
        <v>812</v>
      </c>
      <c r="AG70" s="246" t="s">
        <v>813</v>
      </c>
      <c r="AH70" s="166" t="s">
        <v>1231</v>
      </c>
      <c r="AI70" s="166" t="s">
        <v>1231</v>
      </c>
      <c r="AJ70" s="133"/>
      <c r="AK70" s="130"/>
      <c r="AL70" s="130"/>
      <c r="AM70" s="240" t="s">
        <v>579</v>
      </c>
      <c r="AN70" s="240" t="s">
        <v>579</v>
      </c>
      <c r="AO70" s="240" t="s">
        <v>579</v>
      </c>
      <c r="AP70" s="240" t="s">
        <v>579</v>
      </c>
      <c r="AQ70" s="240" t="s">
        <v>579</v>
      </c>
      <c r="AR70" s="240" t="s">
        <v>1071</v>
      </c>
      <c r="AS70" s="240" t="s">
        <v>579</v>
      </c>
      <c r="AT70" s="240" t="s">
        <v>579</v>
      </c>
      <c r="AU70" s="240" t="s">
        <v>1018</v>
      </c>
      <c r="AV70" s="240" t="s">
        <v>953</v>
      </c>
      <c r="AW70" s="240" t="s">
        <v>579</v>
      </c>
      <c r="AX70" s="240" t="s">
        <v>1018</v>
      </c>
      <c r="AY70" s="240" t="s">
        <v>579</v>
      </c>
      <c r="AZ70" s="130"/>
    </row>
    <row r="71" spans="1:52" ht="45" x14ac:dyDescent="0.25">
      <c r="A71" s="240" t="s">
        <v>1389</v>
      </c>
      <c r="B71" s="128" t="s">
        <v>163</v>
      </c>
      <c r="C71" s="128" t="s">
        <v>164</v>
      </c>
      <c r="D71" s="128" t="s">
        <v>17</v>
      </c>
      <c r="E71" s="128" t="s">
        <v>20</v>
      </c>
      <c r="F71" s="193">
        <v>3</v>
      </c>
      <c r="G71" s="197">
        <v>0.29991003238819935</v>
      </c>
      <c r="H71" s="194">
        <v>2.9358337338479101</v>
      </c>
      <c r="I71" s="195">
        <v>0</v>
      </c>
      <c r="J71" s="195">
        <v>86.849503999999996</v>
      </c>
      <c r="K71" s="195">
        <v>2.6873856207585778</v>
      </c>
      <c r="L71" s="195">
        <v>0.99576521771559234</v>
      </c>
      <c r="M71" s="211" t="s">
        <v>551</v>
      </c>
      <c r="N71" s="198">
        <v>5</v>
      </c>
      <c r="O71" s="208">
        <v>1.4971768118103947</v>
      </c>
      <c r="P71" s="209">
        <v>0</v>
      </c>
      <c r="Q71" s="188" t="s">
        <v>577</v>
      </c>
      <c r="R71" s="188" t="s">
        <v>512</v>
      </c>
      <c r="S71" s="188" t="s">
        <v>511</v>
      </c>
      <c r="T71" s="188" t="s">
        <v>512</v>
      </c>
      <c r="U71" s="201">
        <v>2</v>
      </c>
      <c r="V71" s="210" t="s">
        <v>573</v>
      </c>
      <c r="W71" s="202" t="s">
        <v>513</v>
      </c>
      <c r="X71" s="210" t="s">
        <v>573</v>
      </c>
      <c r="Y71" s="133" t="s">
        <v>646</v>
      </c>
      <c r="Z71" s="133" t="s">
        <v>798</v>
      </c>
      <c r="AA71" s="134">
        <v>0.5</v>
      </c>
      <c r="AB71" s="128" t="s">
        <v>703</v>
      </c>
      <c r="AC71" s="202"/>
      <c r="AD71" s="202" t="s">
        <v>812</v>
      </c>
      <c r="AE71" s="62" t="s">
        <v>812</v>
      </c>
      <c r="AF71" s="62" t="s">
        <v>813</v>
      </c>
      <c r="AG71" s="246" t="s">
        <v>813</v>
      </c>
      <c r="AH71" s="166" t="s">
        <v>1231</v>
      </c>
      <c r="AI71" s="166" t="s">
        <v>1231</v>
      </c>
      <c r="AJ71" s="133"/>
      <c r="AK71" s="130"/>
      <c r="AL71" s="130" t="s">
        <v>764</v>
      </c>
      <c r="AM71" s="240" t="s">
        <v>579</v>
      </c>
      <c r="AN71" s="240" t="s">
        <v>579</v>
      </c>
      <c r="AO71" s="240" t="s">
        <v>579</v>
      </c>
      <c r="AP71" s="240" t="s">
        <v>579</v>
      </c>
      <c r="AQ71" s="240" t="s">
        <v>579</v>
      </c>
      <c r="AR71" s="240" t="s">
        <v>579</v>
      </c>
      <c r="AS71" s="240" t="s">
        <v>579</v>
      </c>
      <c r="AT71" s="240" t="s">
        <v>991</v>
      </c>
      <c r="AU71" s="240" t="s">
        <v>579</v>
      </c>
      <c r="AV71" s="240" t="s">
        <v>978</v>
      </c>
      <c r="AW71" s="240" t="s">
        <v>579</v>
      </c>
      <c r="AX71" s="240" t="s">
        <v>579</v>
      </c>
      <c r="AY71" s="240" t="s">
        <v>579</v>
      </c>
      <c r="AZ71" s="130"/>
    </row>
    <row r="72" spans="1:52" ht="45" x14ac:dyDescent="0.25">
      <c r="A72" s="240" t="s">
        <v>1390</v>
      </c>
      <c r="B72" s="77" t="s">
        <v>359</v>
      </c>
      <c r="C72" s="77" t="s">
        <v>360</v>
      </c>
      <c r="D72" s="77" t="s">
        <v>361</v>
      </c>
      <c r="E72" s="77" t="s">
        <v>11</v>
      </c>
      <c r="F72" s="151">
        <v>3</v>
      </c>
      <c r="G72" s="152">
        <v>0.29991003238819935</v>
      </c>
      <c r="H72" s="153">
        <v>1</v>
      </c>
      <c r="I72" s="154">
        <v>0</v>
      </c>
      <c r="J72" s="154">
        <v>15.105802000000001</v>
      </c>
      <c r="K72" s="155">
        <v>0.85083285385234086</v>
      </c>
      <c r="L72" s="154">
        <v>0.38358096208018005</v>
      </c>
      <c r="M72" s="187" t="s">
        <v>551</v>
      </c>
      <c r="N72" s="157">
        <v>10</v>
      </c>
      <c r="O72" s="171">
        <v>1.9223873080534535</v>
      </c>
      <c r="P72" s="172">
        <v>0</v>
      </c>
      <c r="Q72" s="63" t="s">
        <v>518</v>
      </c>
      <c r="R72" s="133"/>
      <c r="S72" s="133"/>
      <c r="T72" s="133"/>
      <c r="U72" s="213">
        <v>10</v>
      </c>
      <c r="V72" s="222" t="s">
        <v>574</v>
      </c>
      <c r="W72" s="133" t="s">
        <v>513</v>
      </c>
      <c r="X72" s="210" t="s">
        <v>573</v>
      </c>
      <c r="Y72" s="133" t="s">
        <v>732</v>
      </c>
      <c r="Z72" s="133" t="s">
        <v>798</v>
      </c>
      <c r="AA72" s="64">
        <v>1</v>
      </c>
      <c r="AB72" s="128" t="s">
        <v>690</v>
      </c>
      <c r="AC72" s="163"/>
      <c r="AD72" s="202" t="s">
        <v>812</v>
      </c>
      <c r="AE72" s="62" t="s">
        <v>812</v>
      </c>
      <c r="AF72" s="62" t="s">
        <v>812</v>
      </c>
      <c r="AG72" s="246" t="s">
        <v>813</v>
      </c>
      <c r="AH72" s="166" t="s">
        <v>1231</v>
      </c>
      <c r="AI72" s="166" t="s">
        <v>1231</v>
      </c>
      <c r="AJ72" s="133" t="s">
        <v>759</v>
      </c>
      <c r="AK72" s="130"/>
      <c r="AL72" s="130"/>
      <c r="AM72" s="240" t="s">
        <v>1091</v>
      </c>
      <c r="AN72" s="240" t="s">
        <v>579</v>
      </c>
      <c r="AO72" s="240" t="s">
        <v>579</v>
      </c>
      <c r="AP72" s="240" t="s">
        <v>579</v>
      </c>
      <c r="AQ72" s="240" t="s">
        <v>579</v>
      </c>
      <c r="AR72" s="240" t="s">
        <v>579</v>
      </c>
      <c r="AS72" s="240" t="s">
        <v>579</v>
      </c>
      <c r="AT72" s="240" t="s">
        <v>1007</v>
      </c>
      <c r="AU72" s="240" t="s">
        <v>579</v>
      </c>
      <c r="AV72" s="240" t="s">
        <v>579</v>
      </c>
      <c r="AW72" s="240" t="s">
        <v>1072</v>
      </c>
      <c r="AX72" s="240" t="s">
        <v>579</v>
      </c>
      <c r="AY72" s="240" t="s">
        <v>579</v>
      </c>
      <c r="AZ72" s="130"/>
    </row>
    <row r="73" spans="1:52" ht="90" x14ac:dyDescent="0.25">
      <c r="A73" s="240" t="s">
        <v>1391</v>
      </c>
      <c r="B73" s="128" t="s">
        <v>226</v>
      </c>
      <c r="C73" s="128" t="s">
        <v>227</v>
      </c>
      <c r="D73" s="128" t="s">
        <v>10</v>
      </c>
      <c r="E73" s="128" t="s">
        <v>20</v>
      </c>
      <c r="F73" s="193">
        <v>4</v>
      </c>
      <c r="G73" s="197">
        <v>0.3997868031116365</v>
      </c>
      <c r="H73" s="194">
        <v>1.9309199826515802</v>
      </c>
      <c r="I73" s="195">
        <v>0</v>
      </c>
      <c r="J73" s="195">
        <v>0.72789000000000004</v>
      </c>
      <c r="K73" s="206">
        <v>0</v>
      </c>
      <c r="L73" s="195">
        <v>0.13326226770387883</v>
      </c>
      <c r="M73" s="207" t="s">
        <v>551</v>
      </c>
      <c r="N73" s="198">
        <v>5</v>
      </c>
      <c r="O73" s="208">
        <v>0.92217484513591919</v>
      </c>
      <c r="P73" s="212">
        <v>6.9999999999999991</v>
      </c>
      <c r="Q73" s="188" t="s">
        <v>869</v>
      </c>
      <c r="R73" s="133" t="s">
        <v>513</v>
      </c>
      <c r="S73" s="133" t="s">
        <v>513</v>
      </c>
      <c r="T73" s="62" t="s">
        <v>511</v>
      </c>
      <c r="U73" s="223">
        <v>9</v>
      </c>
      <c r="V73" s="252" t="s">
        <v>575</v>
      </c>
      <c r="W73" s="202" t="s">
        <v>513</v>
      </c>
      <c r="X73" s="210" t="s">
        <v>573</v>
      </c>
      <c r="Y73" s="62" t="s">
        <v>884</v>
      </c>
      <c r="Z73" s="164" t="s">
        <v>798</v>
      </c>
      <c r="AA73" s="134">
        <v>1</v>
      </c>
      <c r="AB73" s="128" t="s">
        <v>686</v>
      </c>
      <c r="AC73" s="202"/>
      <c r="AD73" s="202" t="s">
        <v>812</v>
      </c>
      <c r="AE73" s="62" t="s">
        <v>812</v>
      </c>
      <c r="AF73" s="62" t="s">
        <v>812</v>
      </c>
      <c r="AG73" s="246" t="s">
        <v>812</v>
      </c>
      <c r="AH73" s="166" t="s">
        <v>751</v>
      </c>
      <c r="AI73" s="166" t="s">
        <v>1231</v>
      </c>
      <c r="AJ73" s="133"/>
      <c r="AK73" s="130"/>
      <c r="AL73" s="130"/>
      <c r="AM73" s="240" t="s">
        <v>579</v>
      </c>
      <c r="AN73" s="240" t="s">
        <v>579</v>
      </c>
      <c r="AO73" s="240" t="s">
        <v>579</v>
      </c>
      <c r="AP73" s="240" t="s">
        <v>952</v>
      </c>
      <c r="AQ73" s="240" t="s">
        <v>579</v>
      </c>
      <c r="AR73" s="240" t="s">
        <v>579</v>
      </c>
      <c r="AS73" s="240" t="s">
        <v>579</v>
      </c>
      <c r="AT73" s="240" t="s">
        <v>579</v>
      </c>
      <c r="AU73" s="240" t="s">
        <v>579</v>
      </c>
      <c r="AV73" s="240" t="s">
        <v>579</v>
      </c>
      <c r="AW73" s="240" t="s">
        <v>579</v>
      </c>
      <c r="AX73" s="240" t="s">
        <v>579</v>
      </c>
      <c r="AY73" s="240" t="s">
        <v>579</v>
      </c>
      <c r="AZ73" s="130"/>
    </row>
    <row r="74" spans="1:52" ht="45" x14ac:dyDescent="0.25">
      <c r="A74" s="240" t="s">
        <v>1392</v>
      </c>
      <c r="B74" s="128" t="s">
        <v>281</v>
      </c>
      <c r="C74" s="128" t="s">
        <v>282</v>
      </c>
      <c r="D74" s="128" t="s">
        <v>6</v>
      </c>
      <c r="E74" s="128" t="s">
        <v>35</v>
      </c>
      <c r="F74" s="193">
        <v>13</v>
      </c>
      <c r="G74" s="197">
        <v>1.3</v>
      </c>
      <c r="H74" s="194">
        <v>3672.5309843433001</v>
      </c>
      <c r="I74" s="195">
        <v>4.4714613884881507</v>
      </c>
      <c r="J74" s="195">
        <v>5126.2178439999998</v>
      </c>
      <c r="K74" s="196">
        <v>6.969229574068839</v>
      </c>
      <c r="L74" s="195">
        <v>4.3</v>
      </c>
      <c r="M74" s="211" t="s">
        <v>551</v>
      </c>
      <c r="N74" s="198">
        <v>5</v>
      </c>
      <c r="O74" s="199">
        <v>3.7</v>
      </c>
      <c r="P74" s="209">
        <v>0.2</v>
      </c>
      <c r="Q74" s="188" t="s">
        <v>684</v>
      </c>
      <c r="R74" s="188" t="s">
        <v>513</v>
      </c>
      <c r="S74" s="188" t="s">
        <v>511</v>
      </c>
      <c r="T74" s="188" t="s">
        <v>512</v>
      </c>
      <c r="U74" s="216">
        <v>6</v>
      </c>
      <c r="V74" s="216" t="s">
        <v>575</v>
      </c>
      <c r="W74" s="202" t="s">
        <v>513</v>
      </c>
      <c r="X74" s="210" t="s">
        <v>573</v>
      </c>
      <c r="Y74" s="133" t="s">
        <v>732</v>
      </c>
      <c r="Z74" s="177" t="s">
        <v>917</v>
      </c>
      <c r="AA74" s="134" t="s">
        <v>906</v>
      </c>
      <c r="AB74" s="128" t="s">
        <v>707</v>
      </c>
      <c r="AC74" s="202" t="s">
        <v>513</v>
      </c>
      <c r="AD74" s="202" t="s">
        <v>813</v>
      </c>
      <c r="AE74" s="62" t="s">
        <v>812</v>
      </c>
      <c r="AF74" s="62" t="s">
        <v>812</v>
      </c>
      <c r="AG74" s="246" t="s">
        <v>813</v>
      </c>
      <c r="AH74" s="166" t="s">
        <v>1231</v>
      </c>
      <c r="AI74" s="166" t="s">
        <v>1231</v>
      </c>
      <c r="AJ74" s="133" t="s">
        <v>759</v>
      </c>
      <c r="AK74" s="130"/>
      <c r="AL74" s="130"/>
      <c r="AM74" s="240" t="s">
        <v>1091</v>
      </c>
      <c r="AN74" s="240" t="s">
        <v>579</v>
      </c>
      <c r="AO74" s="240" t="s">
        <v>579</v>
      </c>
      <c r="AP74" s="240" t="s">
        <v>579</v>
      </c>
      <c r="AQ74" s="240" t="s">
        <v>579</v>
      </c>
      <c r="AR74" s="240" t="s">
        <v>579</v>
      </c>
      <c r="AS74" s="240" t="s">
        <v>579</v>
      </c>
      <c r="AT74" s="240" t="s">
        <v>1072</v>
      </c>
      <c r="AU74" s="240" t="s">
        <v>579</v>
      </c>
      <c r="AV74" s="240" t="s">
        <v>1008</v>
      </c>
      <c r="AW74" s="240" t="s">
        <v>1008</v>
      </c>
      <c r="AX74" s="240" t="s">
        <v>579</v>
      </c>
      <c r="AY74" s="240" t="s">
        <v>579</v>
      </c>
      <c r="AZ74" s="130"/>
    </row>
    <row r="75" spans="1:52" ht="60" x14ac:dyDescent="0.25">
      <c r="A75" s="240" t="s">
        <v>1393</v>
      </c>
      <c r="B75" s="128" t="s">
        <v>243</v>
      </c>
      <c r="C75" s="128" t="s">
        <v>244</v>
      </c>
      <c r="D75" s="128" t="s">
        <v>6</v>
      </c>
      <c r="E75" s="128" t="s">
        <v>130</v>
      </c>
      <c r="F75" s="193">
        <v>6</v>
      </c>
      <c r="G75" s="197">
        <v>0.59928103529143506</v>
      </c>
      <c r="H75" s="194">
        <v>1943.4592377910608</v>
      </c>
      <c r="I75" s="195">
        <v>3.8925360243726272</v>
      </c>
      <c r="J75" s="195">
        <v>3201.303919</v>
      </c>
      <c r="K75" s="206">
        <v>6.4748791545040554</v>
      </c>
      <c r="L75" s="195">
        <v>3.6555654047227057</v>
      </c>
      <c r="M75" s="197">
        <v>1.6666666666666665</v>
      </c>
      <c r="N75" s="198">
        <v>6</v>
      </c>
      <c r="O75" s="215">
        <v>2.7740773571297908</v>
      </c>
      <c r="P75" s="212">
        <v>4.8077270724843411</v>
      </c>
      <c r="Q75" s="188" t="s">
        <v>868</v>
      </c>
      <c r="R75" s="133" t="s">
        <v>513</v>
      </c>
      <c r="S75" s="133" t="s">
        <v>513</v>
      </c>
      <c r="T75" s="62" t="s">
        <v>511</v>
      </c>
      <c r="U75" s="223">
        <v>9</v>
      </c>
      <c r="V75" s="170" t="s">
        <v>575</v>
      </c>
      <c r="W75" s="202" t="s">
        <v>513</v>
      </c>
      <c r="X75" s="210" t="s">
        <v>573</v>
      </c>
      <c r="Y75" s="63" t="s">
        <v>732</v>
      </c>
      <c r="Z75" s="177" t="s">
        <v>917</v>
      </c>
      <c r="AA75" s="134" t="s">
        <v>624</v>
      </c>
      <c r="AB75" s="128" t="s">
        <v>692</v>
      </c>
      <c r="AC75" s="202"/>
      <c r="AD75" s="202" t="s">
        <v>812</v>
      </c>
      <c r="AE75" s="62" t="s">
        <v>812</v>
      </c>
      <c r="AF75" s="62" t="s">
        <v>812</v>
      </c>
      <c r="AG75" s="246" t="s">
        <v>813</v>
      </c>
      <c r="AH75" s="166" t="s">
        <v>1231</v>
      </c>
      <c r="AI75" s="166" t="s">
        <v>1231</v>
      </c>
      <c r="AJ75" s="133"/>
      <c r="AK75" s="130" t="s">
        <v>759</v>
      </c>
      <c r="AL75" s="130"/>
      <c r="AM75" s="240" t="s">
        <v>972</v>
      </c>
      <c r="AN75" s="240" t="s">
        <v>579</v>
      </c>
      <c r="AO75" s="240" t="s">
        <v>579</v>
      </c>
      <c r="AP75" s="240" t="s">
        <v>579</v>
      </c>
      <c r="AQ75" s="240" t="s">
        <v>579</v>
      </c>
      <c r="AR75" s="240" t="s">
        <v>1141</v>
      </c>
      <c r="AS75" s="240" t="s">
        <v>579</v>
      </c>
      <c r="AT75" s="240" t="s">
        <v>579</v>
      </c>
      <c r="AU75" s="240" t="s">
        <v>579</v>
      </c>
      <c r="AV75" s="240" t="s">
        <v>579</v>
      </c>
      <c r="AW75" s="240" t="s">
        <v>579</v>
      </c>
      <c r="AX75" s="240" t="s">
        <v>579</v>
      </c>
      <c r="AY75" s="240" t="s">
        <v>579</v>
      </c>
      <c r="AZ75" s="130"/>
    </row>
    <row r="76" spans="1:52" ht="60" x14ac:dyDescent="0.25">
      <c r="A76" s="240" t="s">
        <v>1394</v>
      </c>
      <c r="B76" s="77" t="s">
        <v>119</v>
      </c>
      <c r="C76" s="77" t="s">
        <v>120</v>
      </c>
      <c r="D76" s="77" t="s">
        <v>14</v>
      </c>
      <c r="E76" s="77" t="s">
        <v>35</v>
      </c>
      <c r="F76" s="151">
        <v>23</v>
      </c>
      <c r="G76" s="152">
        <v>2.2999999999999998</v>
      </c>
      <c r="H76" s="156">
        <v>5920</v>
      </c>
      <c r="I76" s="155">
        <v>4.9064214167934859</v>
      </c>
      <c r="J76" s="155">
        <v>21351.264438999999</v>
      </c>
      <c r="K76" s="155">
        <v>8.4673095532728233</v>
      </c>
      <c r="L76" s="155">
        <v>5.3</v>
      </c>
      <c r="M76" s="187" t="s">
        <v>551</v>
      </c>
      <c r="N76" s="157">
        <v>6</v>
      </c>
      <c r="O76" s="174">
        <v>4.5</v>
      </c>
      <c r="P76" s="190">
        <v>4.7017000350128288</v>
      </c>
      <c r="Q76" s="63" t="s">
        <v>518</v>
      </c>
      <c r="R76" s="133"/>
      <c r="S76" s="133"/>
      <c r="T76" s="133"/>
      <c r="U76" s="213">
        <v>10</v>
      </c>
      <c r="V76" s="169" t="s">
        <v>576</v>
      </c>
      <c r="W76" s="133" t="s">
        <v>513</v>
      </c>
      <c r="X76" s="183" t="s">
        <v>574</v>
      </c>
      <c r="Y76" s="133" t="s">
        <v>862</v>
      </c>
      <c r="Z76" s="133" t="s">
        <v>798</v>
      </c>
      <c r="AA76" s="62" t="s">
        <v>911</v>
      </c>
      <c r="AB76" s="128" t="s">
        <v>720</v>
      </c>
      <c r="AC76" s="163"/>
      <c r="AD76" s="202" t="s">
        <v>813</v>
      </c>
      <c r="AE76" s="62" t="s">
        <v>813</v>
      </c>
      <c r="AF76" s="62" t="s">
        <v>812</v>
      </c>
      <c r="AG76" s="246" t="s">
        <v>813</v>
      </c>
      <c r="AH76" s="166" t="s">
        <v>1231</v>
      </c>
      <c r="AI76" s="166" t="s">
        <v>1231</v>
      </c>
      <c r="AJ76" s="133"/>
      <c r="AK76" s="130"/>
      <c r="AL76" s="130"/>
      <c r="AM76" s="240" t="s">
        <v>1142</v>
      </c>
      <c r="AN76" s="240" t="s">
        <v>579</v>
      </c>
      <c r="AO76" s="240" t="s">
        <v>579</v>
      </c>
      <c r="AP76" s="240" t="s">
        <v>1036</v>
      </c>
      <c r="AQ76" s="240" t="s">
        <v>579</v>
      </c>
      <c r="AR76" s="240" t="s">
        <v>1143</v>
      </c>
      <c r="AS76" s="240" t="s">
        <v>1057</v>
      </c>
      <c r="AT76" s="240" t="s">
        <v>579</v>
      </c>
      <c r="AU76" s="240" t="s">
        <v>1144</v>
      </c>
      <c r="AV76" s="240" t="s">
        <v>1031</v>
      </c>
      <c r="AW76" s="240" t="s">
        <v>1036</v>
      </c>
      <c r="AX76" s="240" t="s">
        <v>579</v>
      </c>
      <c r="AY76" s="240" t="s">
        <v>579</v>
      </c>
      <c r="AZ76" s="130"/>
    </row>
    <row r="77" spans="1:52" ht="60" x14ac:dyDescent="0.25">
      <c r="A77" s="240" t="s">
        <v>1395</v>
      </c>
      <c r="B77" s="128" t="s">
        <v>42</v>
      </c>
      <c r="C77" s="128" t="s">
        <v>43</v>
      </c>
      <c r="D77" s="128" t="s">
        <v>44</v>
      </c>
      <c r="E77" s="128" t="s">
        <v>7</v>
      </c>
      <c r="F77" s="193">
        <v>45</v>
      </c>
      <c r="G77" s="231">
        <v>4.2189900525000787</v>
      </c>
      <c r="H77" s="230">
        <v>4465.1192098251277</v>
      </c>
      <c r="I77" s="196">
        <v>4.6496970572500906</v>
      </c>
      <c r="J77" s="196">
        <v>11348.491561999999</v>
      </c>
      <c r="K77" s="196">
        <v>7.8036821176534037</v>
      </c>
      <c r="L77" s="196">
        <v>5.5574564091345238</v>
      </c>
      <c r="M77" s="207" t="s">
        <v>551</v>
      </c>
      <c r="N77" s="198">
        <v>5</v>
      </c>
      <c r="O77" s="199">
        <v>4.5383042727563492</v>
      </c>
      <c r="P77" s="253">
        <v>1.0864859105479069E-2</v>
      </c>
      <c r="Q77" s="188" t="s">
        <v>684</v>
      </c>
      <c r="R77" s="188" t="s">
        <v>512</v>
      </c>
      <c r="S77" s="188" t="s">
        <v>512</v>
      </c>
      <c r="T77" s="188" t="s">
        <v>511</v>
      </c>
      <c r="U77" s="201">
        <v>2</v>
      </c>
      <c r="V77" s="201" t="s">
        <v>574</v>
      </c>
      <c r="W77" s="202" t="s">
        <v>513</v>
      </c>
      <c r="X77" s="210" t="s">
        <v>573</v>
      </c>
      <c r="Y77" s="55" t="s">
        <v>862</v>
      </c>
      <c r="Z77" s="164" t="s">
        <v>798</v>
      </c>
      <c r="AA77" s="134">
        <v>0.9</v>
      </c>
      <c r="AB77" s="128" t="s">
        <v>708</v>
      </c>
      <c r="AC77" s="330" t="s">
        <v>511</v>
      </c>
      <c r="AD77" s="202" t="s">
        <v>813</v>
      </c>
      <c r="AE77" s="62" t="s">
        <v>812</v>
      </c>
      <c r="AF77" s="62" t="s">
        <v>813</v>
      </c>
      <c r="AG77" s="246" t="s">
        <v>813</v>
      </c>
      <c r="AH77" s="166" t="s">
        <v>1231</v>
      </c>
      <c r="AI77" s="166" t="s">
        <v>1231</v>
      </c>
      <c r="AJ77" s="133"/>
      <c r="AK77" s="130"/>
      <c r="AL77" s="130" t="s">
        <v>764</v>
      </c>
      <c r="AM77" s="240" t="s">
        <v>1145</v>
      </c>
      <c r="AN77" s="240" t="s">
        <v>1037</v>
      </c>
      <c r="AO77" s="240" t="s">
        <v>579</v>
      </c>
      <c r="AP77" s="240" t="s">
        <v>1037</v>
      </c>
      <c r="AQ77" s="240" t="s">
        <v>579</v>
      </c>
      <c r="AR77" s="240" t="s">
        <v>579</v>
      </c>
      <c r="AS77" s="240" t="s">
        <v>579</v>
      </c>
      <c r="AT77" s="240" t="s">
        <v>1146</v>
      </c>
      <c r="AU77" s="240" t="s">
        <v>579</v>
      </c>
      <c r="AV77" s="240" t="s">
        <v>1074</v>
      </c>
      <c r="AW77" s="240" t="s">
        <v>1066</v>
      </c>
      <c r="AX77" s="240" t="s">
        <v>579</v>
      </c>
      <c r="AY77" s="240" t="s">
        <v>579</v>
      </c>
      <c r="AZ77" s="130"/>
    </row>
    <row r="78" spans="1:52" ht="90" x14ac:dyDescent="0.25">
      <c r="A78" s="240" t="s">
        <v>1396</v>
      </c>
      <c r="B78" s="77" t="s">
        <v>196</v>
      </c>
      <c r="C78" s="77" t="s">
        <v>197</v>
      </c>
      <c r="D78" s="77" t="s">
        <v>6</v>
      </c>
      <c r="E78" s="77" t="s">
        <v>7</v>
      </c>
      <c r="F78" s="151">
        <v>17</v>
      </c>
      <c r="G78" s="152">
        <v>1.6838104587081482</v>
      </c>
      <c r="H78" s="156">
        <v>1202</v>
      </c>
      <c r="I78" s="155">
        <v>3.4551818582811835</v>
      </c>
      <c r="J78" s="155">
        <v>23302.910575999998</v>
      </c>
      <c r="K78" s="155">
        <v>8.5591502266360102</v>
      </c>
      <c r="L78" s="155">
        <v>4.56604751454178</v>
      </c>
      <c r="M78" s="187" t="s">
        <v>551</v>
      </c>
      <c r="N78" s="157">
        <v>6</v>
      </c>
      <c r="O78" s="174">
        <v>4.044031676361187</v>
      </c>
      <c r="P78" s="233">
        <v>2.79155211904459</v>
      </c>
      <c r="Q78" s="63" t="s">
        <v>518</v>
      </c>
      <c r="R78" s="133"/>
      <c r="S78" s="133"/>
      <c r="T78" s="133"/>
      <c r="U78" s="213">
        <v>10</v>
      </c>
      <c r="V78" s="218" t="s">
        <v>575</v>
      </c>
      <c r="W78" s="133" t="s">
        <v>513</v>
      </c>
      <c r="X78" s="210" t="s">
        <v>573</v>
      </c>
      <c r="Y78" s="133" t="s">
        <v>862</v>
      </c>
      <c r="Z78" s="133" t="s">
        <v>798</v>
      </c>
      <c r="AA78" s="64">
        <v>1</v>
      </c>
      <c r="AB78" s="128" t="s">
        <v>700</v>
      </c>
      <c r="AC78" s="163"/>
      <c r="AD78" s="202" t="s">
        <v>813</v>
      </c>
      <c r="AE78" s="62" t="s">
        <v>812</v>
      </c>
      <c r="AF78" s="62" t="s">
        <v>813</v>
      </c>
      <c r="AG78" s="246" t="s">
        <v>813</v>
      </c>
      <c r="AH78" s="166" t="s">
        <v>1231</v>
      </c>
      <c r="AI78" s="166" t="s">
        <v>1231</v>
      </c>
      <c r="AJ78" s="133"/>
      <c r="AK78" s="130"/>
      <c r="AL78" s="130"/>
      <c r="AM78" s="240" t="s">
        <v>579</v>
      </c>
      <c r="AN78" s="240" t="s">
        <v>579</v>
      </c>
      <c r="AO78" s="240" t="s">
        <v>579</v>
      </c>
      <c r="AP78" s="240" t="s">
        <v>579</v>
      </c>
      <c r="AQ78" s="240" t="s">
        <v>579</v>
      </c>
      <c r="AR78" s="240" t="s">
        <v>1147</v>
      </c>
      <c r="AS78" s="240" t="s">
        <v>969</v>
      </c>
      <c r="AT78" s="240" t="s">
        <v>1148</v>
      </c>
      <c r="AU78" s="240" t="s">
        <v>579</v>
      </c>
      <c r="AV78" s="240" t="s">
        <v>1149</v>
      </c>
      <c r="AW78" s="240" t="s">
        <v>579</v>
      </c>
      <c r="AX78" s="240" t="s">
        <v>579</v>
      </c>
      <c r="AY78" s="240" t="s">
        <v>579</v>
      </c>
      <c r="AZ78" s="130"/>
    </row>
    <row r="79" spans="1:52" ht="60" x14ac:dyDescent="0.25">
      <c r="A79" s="240" t="s">
        <v>1397</v>
      </c>
      <c r="B79" s="77" t="s">
        <v>112</v>
      </c>
      <c r="C79" s="77" t="s">
        <v>113</v>
      </c>
      <c r="D79" s="77" t="s">
        <v>17</v>
      </c>
      <c r="E79" s="77" t="s">
        <v>11</v>
      </c>
      <c r="F79" s="151">
        <v>9</v>
      </c>
      <c r="G79" s="227">
        <v>0.8975778474716023</v>
      </c>
      <c r="H79" s="156">
        <v>291</v>
      </c>
      <c r="I79" s="155">
        <v>2.1640813831142216</v>
      </c>
      <c r="J79" s="155">
        <v>3386.9584789999999</v>
      </c>
      <c r="K79" s="155">
        <v>6.5340719735019945</v>
      </c>
      <c r="L79" s="155">
        <v>3.1985770680292731</v>
      </c>
      <c r="M79" s="187" t="s">
        <v>551</v>
      </c>
      <c r="N79" s="157">
        <v>10</v>
      </c>
      <c r="O79" s="174">
        <v>3.7990513786861819</v>
      </c>
      <c r="P79" s="228">
        <v>9.910249586944829</v>
      </c>
      <c r="Q79" s="63" t="s">
        <v>518</v>
      </c>
      <c r="R79" s="133"/>
      <c r="S79" s="133"/>
      <c r="T79" s="133"/>
      <c r="U79" s="213">
        <v>10</v>
      </c>
      <c r="V79" s="223" t="s">
        <v>576</v>
      </c>
      <c r="W79" s="133" t="s">
        <v>513</v>
      </c>
      <c r="X79" s="183" t="s">
        <v>574</v>
      </c>
      <c r="Y79" s="133" t="s">
        <v>862</v>
      </c>
      <c r="Z79" s="160" t="s">
        <v>798</v>
      </c>
      <c r="AA79" s="62" t="s">
        <v>898</v>
      </c>
      <c r="AB79" s="128" t="s">
        <v>710</v>
      </c>
      <c r="AC79" s="163"/>
      <c r="AD79" s="202" t="s">
        <v>812</v>
      </c>
      <c r="AE79" s="62" t="s">
        <v>812</v>
      </c>
      <c r="AF79" s="62" t="s">
        <v>812</v>
      </c>
      <c r="AG79" s="246" t="s">
        <v>812</v>
      </c>
      <c r="AH79" s="166" t="s">
        <v>1231</v>
      </c>
      <c r="AI79" s="166" t="s">
        <v>1231</v>
      </c>
      <c r="AJ79" s="133"/>
      <c r="AK79" s="130"/>
      <c r="AL79" s="130"/>
      <c r="AM79" s="240" t="s">
        <v>1003</v>
      </c>
      <c r="AN79" s="240" t="s">
        <v>579</v>
      </c>
      <c r="AO79" s="240" t="s">
        <v>579</v>
      </c>
      <c r="AP79" s="240" t="s">
        <v>991</v>
      </c>
      <c r="AQ79" s="240" t="s">
        <v>579</v>
      </c>
      <c r="AR79" s="240" t="s">
        <v>1003</v>
      </c>
      <c r="AS79" s="240" t="s">
        <v>1150</v>
      </c>
      <c r="AT79" s="240" t="s">
        <v>579</v>
      </c>
      <c r="AU79" s="240" t="s">
        <v>579</v>
      </c>
      <c r="AV79" s="240" t="s">
        <v>1003</v>
      </c>
      <c r="AW79" s="240" t="s">
        <v>579</v>
      </c>
      <c r="AX79" s="240" t="s">
        <v>579</v>
      </c>
      <c r="AY79" s="240" t="s">
        <v>579</v>
      </c>
      <c r="AZ79" s="130"/>
    </row>
    <row r="80" spans="1:52" ht="45" x14ac:dyDescent="0.25">
      <c r="A80" s="240" t="s">
        <v>1398</v>
      </c>
      <c r="B80" s="83" t="s">
        <v>472</v>
      </c>
      <c r="C80" s="83" t="s">
        <v>473</v>
      </c>
      <c r="D80" s="83" t="s">
        <v>6</v>
      </c>
      <c r="E80" s="83" t="s">
        <v>11</v>
      </c>
      <c r="F80" s="151">
        <v>24</v>
      </c>
      <c r="G80" s="227">
        <v>2.3549574953849799</v>
      </c>
      <c r="H80" s="156">
        <v>1361</v>
      </c>
      <c r="I80" s="155">
        <v>3.5682635057720606</v>
      </c>
      <c r="J80" s="155">
        <v>3753.1646340000002</v>
      </c>
      <c r="K80" s="155">
        <v>6.6418723987529855</v>
      </c>
      <c r="L80" s="155">
        <v>4.1883644666366751</v>
      </c>
      <c r="M80" s="156">
        <v>1</v>
      </c>
      <c r="N80" s="156">
        <v>8</v>
      </c>
      <c r="O80" s="174">
        <v>3.0627881555455581</v>
      </c>
      <c r="P80" s="228">
        <v>5.2479375770020402</v>
      </c>
      <c r="Q80" s="63" t="s">
        <v>518</v>
      </c>
      <c r="R80" s="63"/>
      <c r="S80" s="63"/>
      <c r="T80" s="63"/>
      <c r="U80" s="213">
        <v>10</v>
      </c>
      <c r="V80" s="169" t="s">
        <v>576</v>
      </c>
      <c r="W80" s="133" t="s">
        <v>513</v>
      </c>
      <c r="X80" s="183" t="s">
        <v>574</v>
      </c>
      <c r="Y80" s="63" t="s">
        <v>862</v>
      </c>
      <c r="Z80" s="160" t="s">
        <v>798</v>
      </c>
      <c r="AA80" s="132">
        <v>1</v>
      </c>
      <c r="AB80" s="128" t="s">
        <v>691</v>
      </c>
      <c r="AC80" s="163"/>
      <c r="AD80" s="202" t="s">
        <v>812</v>
      </c>
      <c r="AE80" s="62" t="s">
        <v>812</v>
      </c>
      <c r="AF80" s="62" t="s">
        <v>812</v>
      </c>
      <c r="AG80" s="246" t="s">
        <v>813</v>
      </c>
      <c r="AH80" s="166" t="s">
        <v>1231</v>
      </c>
      <c r="AI80" s="166" t="s">
        <v>1231</v>
      </c>
      <c r="AJ80" s="133"/>
      <c r="AK80" s="130"/>
      <c r="AL80" s="130"/>
      <c r="AM80" s="240" t="s">
        <v>1066</v>
      </c>
      <c r="AN80" s="240" t="s">
        <v>579</v>
      </c>
      <c r="AO80" s="240" t="s">
        <v>579</v>
      </c>
      <c r="AP80" s="240" t="s">
        <v>579</v>
      </c>
      <c r="AQ80" s="240" t="s">
        <v>579</v>
      </c>
      <c r="AR80" s="240" t="s">
        <v>954</v>
      </c>
      <c r="AS80" s="240" t="s">
        <v>579</v>
      </c>
      <c r="AT80" s="240" t="s">
        <v>579</v>
      </c>
      <c r="AU80" s="240" t="s">
        <v>579</v>
      </c>
      <c r="AV80" s="240" t="s">
        <v>1033</v>
      </c>
      <c r="AW80" s="240" t="s">
        <v>1031</v>
      </c>
      <c r="AX80" s="240" t="s">
        <v>579</v>
      </c>
      <c r="AY80" s="240" t="s">
        <v>579</v>
      </c>
      <c r="AZ80" s="130"/>
    </row>
    <row r="81" spans="1:52" ht="45" x14ac:dyDescent="0.25">
      <c r="A81" s="240" t="s">
        <v>1399</v>
      </c>
      <c r="B81" s="77" t="s">
        <v>1482</v>
      </c>
      <c r="C81" s="77" t="s">
        <v>368</v>
      </c>
      <c r="D81" s="77" t="s">
        <v>189</v>
      </c>
      <c r="E81" s="77" t="s">
        <v>11</v>
      </c>
      <c r="F81" s="151">
        <v>7</v>
      </c>
      <c r="G81" s="227">
        <v>0.69885890316428956</v>
      </c>
      <c r="H81" s="156">
        <v>95</v>
      </c>
      <c r="I81" s="155">
        <v>1.1451173799643017</v>
      </c>
      <c r="J81" s="155">
        <v>546.145892</v>
      </c>
      <c r="K81" s="155">
        <v>4.6180304485940606</v>
      </c>
      <c r="L81" s="155">
        <v>2.1540022439075508</v>
      </c>
      <c r="M81" s="187" t="s">
        <v>551</v>
      </c>
      <c r="N81" s="157">
        <v>10</v>
      </c>
      <c r="O81" s="174">
        <v>3.1026681626050334</v>
      </c>
      <c r="P81" s="228">
        <v>9.9388369406293755</v>
      </c>
      <c r="Q81" s="63" t="s">
        <v>518</v>
      </c>
      <c r="R81" s="133"/>
      <c r="S81" s="133"/>
      <c r="T81" s="133"/>
      <c r="U81" s="213">
        <v>10</v>
      </c>
      <c r="V81" s="214" t="s">
        <v>576</v>
      </c>
      <c r="W81" s="133" t="s">
        <v>513</v>
      </c>
      <c r="X81" s="183" t="s">
        <v>574</v>
      </c>
      <c r="Y81" s="133" t="s">
        <v>732</v>
      </c>
      <c r="Z81" s="177" t="s">
        <v>917</v>
      </c>
      <c r="AA81" s="66">
        <v>0.7</v>
      </c>
      <c r="AB81" s="128" t="s">
        <v>691</v>
      </c>
      <c r="AC81" s="163"/>
      <c r="AD81" s="202" t="s">
        <v>813</v>
      </c>
      <c r="AE81" s="62" t="s">
        <v>813</v>
      </c>
      <c r="AF81" s="62" t="s">
        <v>812</v>
      </c>
      <c r="AG81" s="246" t="s">
        <v>813</v>
      </c>
      <c r="AH81" s="166" t="s">
        <v>1231</v>
      </c>
      <c r="AI81" s="166" t="s">
        <v>1231</v>
      </c>
      <c r="AJ81" s="133"/>
      <c r="AK81" s="130" t="s">
        <v>759</v>
      </c>
      <c r="AL81" s="130"/>
      <c r="AM81" s="240" t="s">
        <v>1151</v>
      </c>
      <c r="AN81" s="240" t="s">
        <v>579</v>
      </c>
      <c r="AO81" s="240" t="s">
        <v>579</v>
      </c>
      <c r="AP81" s="240" t="s">
        <v>579</v>
      </c>
      <c r="AQ81" s="240" t="s">
        <v>579</v>
      </c>
      <c r="AR81" s="240" t="s">
        <v>1077</v>
      </c>
      <c r="AS81" s="240" t="s">
        <v>579</v>
      </c>
      <c r="AT81" s="240" t="s">
        <v>579</v>
      </c>
      <c r="AU81" s="240" t="s">
        <v>1036</v>
      </c>
      <c r="AV81" s="240" t="s">
        <v>1036</v>
      </c>
      <c r="AW81" s="240" t="s">
        <v>579</v>
      </c>
      <c r="AX81" s="240" t="s">
        <v>579</v>
      </c>
      <c r="AY81" s="240" t="s">
        <v>579</v>
      </c>
      <c r="AZ81" s="130"/>
    </row>
    <row r="82" spans="1:52" ht="45" x14ac:dyDescent="0.25">
      <c r="A82" s="240" t="s">
        <v>1400</v>
      </c>
      <c r="B82" s="241" t="s">
        <v>474</v>
      </c>
      <c r="C82" s="242" t="s">
        <v>475</v>
      </c>
      <c r="D82" s="242" t="s">
        <v>66</v>
      </c>
      <c r="E82" s="242" t="s">
        <v>35</v>
      </c>
      <c r="F82" s="243">
        <v>3</v>
      </c>
      <c r="G82" s="227">
        <v>0.29991003238819935</v>
      </c>
      <c r="H82" s="156">
        <v>40</v>
      </c>
      <c r="I82" s="155">
        <v>0.357762781432299</v>
      </c>
      <c r="J82" s="155">
        <v>293.24921599999999</v>
      </c>
      <c r="K82" s="155">
        <v>3.965073954745387</v>
      </c>
      <c r="L82" s="155">
        <v>1.5409155895219619</v>
      </c>
      <c r="M82" s="187" t="s">
        <v>551</v>
      </c>
      <c r="N82" s="156">
        <v>8</v>
      </c>
      <c r="O82" s="158">
        <v>2.3606103930146412</v>
      </c>
      <c r="P82" s="228">
        <v>10</v>
      </c>
      <c r="Q82" s="63" t="s">
        <v>518</v>
      </c>
      <c r="R82" s="133"/>
      <c r="S82" s="133"/>
      <c r="T82" s="133"/>
      <c r="U82" s="213">
        <v>10</v>
      </c>
      <c r="V82" s="170" t="s">
        <v>575</v>
      </c>
      <c r="W82" s="133" t="s">
        <v>513</v>
      </c>
      <c r="X82" s="210" t="s">
        <v>573</v>
      </c>
      <c r="Y82" s="133" t="s">
        <v>738</v>
      </c>
      <c r="Z82" s="133" t="s">
        <v>798</v>
      </c>
      <c r="AA82" s="62" t="s">
        <v>915</v>
      </c>
      <c r="AB82" s="129" t="s">
        <v>719</v>
      </c>
      <c r="AC82" s="163"/>
      <c r="AD82" s="202" t="s">
        <v>813</v>
      </c>
      <c r="AE82" s="62" t="s">
        <v>812</v>
      </c>
      <c r="AF82" s="62" t="s">
        <v>812</v>
      </c>
      <c r="AG82" s="246" t="s">
        <v>812</v>
      </c>
      <c r="AH82" s="166" t="s">
        <v>1231</v>
      </c>
      <c r="AI82" s="166" t="s">
        <v>1231</v>
      </c>
      <c r="AJ82" s="133"/>
      <c r="AK82" s="130"/>
      <c r="AL82" s="130"/>
      <c r="AM82" s="240" t="s">
        <v>579</v>
      </c>
      <c r="AN82" s="240" t="s">
        <v>579</v>
      </c>
      <c r="AO82" s="240" t="s">
        <v>579</v>
      </c>
      <c r="AP82" s="240" t="s">
        <v>955</v>
      </c>
      <c r="AQ82" s="240" t="s">
        <v>579</v>
      </c>
      <c r="AR82" s="240" t="s">
        <v>579</v>
      </c>
      <c r="AS82" s="240" t="s">
        <v>1019</v>
      </c>
      <c r="AT82" s="240" t="s">
        <v>579</v>
      </c>
      <c r="AU82" s="240" t="s">
        <v>579</v>
      </c>
      <c r="AV82" s="240" t="s">
        <v>579</v>
      </c>
      <c r="AW82" s="240" t="s">
        <v>579</v>
      </c>
      <c r="AX82" s="240" t="s">
        <v>579</v>
      </c>
      <c r="AY82" s="240" t="s">
        <v>579</v>
      </c>
      <c r="AZ82" s="130"/>
    </row>
    <row r="83" spans="1:52" ht="45" x14ac:dyDescent="0.25">
      <c r="A83" s="240" t="s">
        <v>1401</v>
      </c>
      <c r="B83" s="76" t="s">
        <v>78</v>
      </c>
      <c r="C83" s="55" t="s">
        <v>79</v>
      </c>
      <c r="D83" s="76" t="s">
        <v>6</v>
      </c>
      <c r="E83" s="76" t="s">
        <v>7</v>
      </c>
      <c r="F83" s="243">
        <v>4</v>
      </c>
      <c r="G83" s="227">
        <v>0.4</v>
      </c>
      <c r="H83" s="156">
        <v>616</v>
      </c>
      <c r="I83" s="155">
        <v>2.8452124867378821</v>
      </c>
      <c r="J83" s="155">
        <v>6.79</v>
      </c>
      <c r="K83" s="155">
        <v>0</v>
      </c>
      <c r="L83" s="155">
        <v>1.3</v>
      </c>
      <c r="M83" s="187" t="s">
        <v>551</v>
      </c>
      <c r="N83" s="157">
        <v>10</v>
      </c>
      <c r="O83" s="158">
        <v>2.5</v>
      </c>
      <c r="P83" s="228">
        <v>9.999998928169024</v>
      </c>
      <c r="Q83" s="63" t="s">
        <v>518</v>
      </c>
      <c r="R83" s="133"/>
      <c r="S83" s="133"/>
      <c r="T83" s="133"/>
      <c r="U83" s="213">
        <v>10</v>
      </c>
      <c r="V83" s="170" t="s">
        <v>575</v>
      </c>
      <c r="W83" s="133" t="s">
        <v>513</v>
      </c>
      <c r="X83" s="210" t="s">
        <v>573</v>
      </c>
      <c r="Y83" s="133" t="s">
        <v>732</v>
      </c>
      <c r="Z83" s="164" t="s">
        <v>798</v>
      </c>
      <c r="AA83" s="62" t="s">
        <v>916</v>
      </c>
      <c r="AB83" s="128" t="s">
        <v>691</v>
      </c>
      <c r="AC83" s="163"/>
      <c r="AD83" s="202" t="s">
        <v>813</v>
      </c>
      <c r="AE83" s="62" t="s">
        <v>812</v>
      </c>
      <c r="AF83" s="62" t="s">
        <v>812</v>
      </c>
      <c r="AG83" s="246" t="s">
        <v>813</v>
      </c>
      <c r="AH83" s="166" t="s">
        <v>1231</v>
      </c>
      <c r="AI83" s="166" t="s">
        <v>1231</v>
      </c>
      <c r="AJ83" s="133"/>
      <c r="AK83" s="130"/>
      <c r="AL83" s="130"/>
      <c r="AM83" s="240" t="s">
        <v>1152</v>
      </c>
      <c r="AN83" s="240" t="s">
        <v>579</v>
      </c>
      <c r="AO83" s="240" t="s">
        <v>579</v>
      </c>
      <c r="AP83" s="240" t="s">
        <v>579</v>
      </c>
      <c r="AQ83" s="240" t="s">
        <v>579</v>
      </c>
      <c r="AR83" s="240" t="s">
        <v>1025</v>
      </c>
      <c r="AS83" s="240" t="s">
        <v>579</v>
      </c>
      <c r="AT83" s="240" t="s">
        <v>579</v>
      </c>
      <c r="AU83" s="240" t="s">
        <v>579</v>
      </c>
      <c r="AV83" s="240" t="s">
        <v>579</v>
      </c>
      <c r="AW83" s="240" t="s">
        <v>579</v>
      </c>
      <c r="AX83" s="240" t="s">
        <v>579</v>
      </c>
      <c r="AY83" s="240" t="s">
        <v>579</v>
      </c>
      <c r="AZ83" s="130"/>
    </row>
  </sheetData>
  <sheetProtection sheet="1" objects="1" scenarios="1" formatCells="0" formatColumns="0" sort="0"/>
  <sortState xmlns:xlrd2="http://schemas.microsoft.com/office/spreadsheetml/2017/richdata2" ref="B2:AM87">
    <sortCondition ref="B2:B87"/>
  </sortState>
  <customSheetViews>
    <customSheetView guid="{6FC1E520-64EB-4139-84A1-A8C3363A79D9}"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1"/>
  <sheetViews>
    <sheetView workbookViewId="0">
      <pane xSplit="3" ySplit="1" topLeftCell="R2" activePane="bottomRight" state="frozen"/>
      <selection pane="topRight" activeCell="C1" sqref="C1"/>
      <selection pane="bottomLeft" activeCell="A2" sqref="A2"/>
      <selection pane="bottomRight" activeCell="U48" sqref="U48"/>
    </sheetView>
  </sheetViews>
  <sheetFormatPr defaultColWidth="9.140625" defaultRowHeight="15" x14ac:dyDescent="0.25"/>
  <cols>
    <col min="1" max="1" width="27.28515625" style="285" customWidth="1"/>
    <col min="2" max="2" width="23.5703125" style="34" customWidth="1"/>
    <col min="3" max="3" width="14.140625" style="34" customWidth="1"/>
    <col min="4" max="4" width="7.28515625" style="34" bestFit="1" customWidth="1"/>
    <col min="5" max="6" width="5" style="34" bestFit="1" customWidth="1"/>
    <col min="7" max="7" width="9.7109375" style="34" bestFit="1" customWidth="1"/>
    <col min="8" max="8" width="24.42578125" style="34" customWidth="1"/>
    <col min="9" max="9" width="17.7109375" style="34" bestFit="1" customWidth="1"/>
    <col min="10" max="10" width="27.42578125" style="34" customWidth="1"/>
    <col min="11" max="11" width="37.140625" style="34" customWidth="1"/>
    <col min="12" max="12" width="8.140625" style="34" customWidth="1"/>
    <col min="13" max="13" width="20.85546875" style="34" customWidth="1"/>
    <col min="14" max="14" width="6.85546875" style="30" customWidth="1"/>
    <col min="15" max="15" width="6.7109375" style="30" customWidth="1"/>
    <col min="16" max="16" width="5" style="34" bestFit="1" customWidth="1"/>
    <col min="17" max="17" width="5" style="34" customWidth="1"/>
    <col min="18" max="18" width="9.140625" style="34" bestFit="1" customWidth="1"/>
    <col min="19" max="19" width="5" style="34" bestFit="1" customWidth="1"/>
    <col min="20" max="20" width="5" style="34" customWidth="1"/>
    <col min="21" max="23" width="5" style="34" bestFit="1" customWidth="1"/>
    <col min="24" max="24" width="6.140625" style="34" bestFit="1" customWidth="1"/>
    <col min="25" max="26" width="5" style="34" bestFit="1" customWidth="1"/>
    <col min="27" max="27" width="6.140625" style="34" bestFit="1" customWidth="1"/>
    <col min="28" max="28" width="5" style="34" bestFit="1" customWidth="1"/>
    <col min="29" max="29" width="6.140625" style="34" bestFit="1" customWidth="1"/>
    <col min="30" max="30" width="5.140625" style="34" bestFit="1" customWidth="1"/>
    <col min="31" max="31" width="5.5703125" style="34" bestFit="1" customWidth="1"/>
    <col min="32" max="34" width="6.140625" style="34" bestFit="1" customWidth="1"/>
    <col min="35" max="36" width="5" style="34" bestFit="1" customWidth="1"/>
    <col min="37" max="16384" width="9.140625" style="34"/>
  </cols>
  <sheetData>
    <row r="1" spans="1:38" ht="98.25" x14ac:dyDescent="0.25">
      <c r="A1" s="262" t="s">
        <v>1240</v>
      </c>
      <c r="B1" s="262" t="s">
        <v>0</v>
      </c>
      <c r="C1" s="262" t="s">
        <v>1</v>
      </c>
      <c r="D1" s="262" t="s">
        <v>2</v>
      </c>
      <c r="E1" s="262" t="s">
        <v>3</v>
      </c>
      <c r="F1" s="263" t="s">
        <v>496</v>
      </c>
      <c r="G1" s="145" t="s">
        <v>509</v>
      </c>
      <c r="H1" s="145" t="s">
        <v>789</v>
      </c>
      <c r="I1" s="145" t="s">
        <v>758</v>
      </c>
      <c r="J1" s="145" t="s">
        <v>671</v>
      </c>
      <c r="K1" s="145" t="s">
        <v>537</v>
      </c>
      <c r="L1" s="145" t="s">
        <v>536</v>
      </c>
      <c r="M1" s="145" t="s">
        <v>538</v>
      </c>
      <c r="N1" s="264" t="s">
        <v>627</v>
      </c>
      <c r="O1" s="264" t="s">
        <v>814</v>
      </c>
      <c r="P1" s="145" t="s">
        <v>628</v>
      </c>
      <c r="Q1" s="145" t="s">
        <v>532</v>
      </c>
      <c r="R1" s="145" t="s">
        <v>815</v>
      </c>
      <c r="S1" s="145" t="s">
        <v>756</v>
      </c>
      <c r="T1" s="145" t="s">
        <v>755</v>
      </c>
      <c r="U1" s="145" t="s">
        <v>760</v>
      </c>
      <c r="V1" s="145" t="s">
        <v>761</v>
      </c>
      <c r="W1" s="145" t="s">
        <v>762</v>
      </c>
      <c r="X1" s="265" t="s">
        <v>941</v>
      </c>
      <c r="Y1" s="265" t="s">
        <v>942</v>
      </c>
      <c r="Z1" s="265" t="s">
        <v>943</v>
      </c>
      <c r="AA1" s="265" t="s">
        <v>944</v>
      </c>
      <c r="AB1" s="265" t="s">
        <v>945</v>
      </c>
      <c r="AC1" s="265" t="s">
        <v>946</v>
      </c>
      <c r="AD1" s="265" t="s">
        <v>947</v>
      </c>
      <c r="AE1" s="265" t="s">
        <v>948</v>
      </c>
      <c r="AF1" s="265" t="s">
        <v>949</v>
      </c>
      <c r="AG1" s="265" t="s">
        <v>950</v>
      </c>
      <c r="AH1" s="265" t="s">
        <v>759</v>
      </c>
      <c r="AI1" s="265" t="s">
        <v>1238</v>
      </c>
      <c r="AJ1" s="265" t="s">
        <v>951</v>
      </c>
      <c r="AK1" s="130"/>
      <c r="AL1" s="130"/>
    </row>
    <row r="2" spans="1:38" s="30" customFormat="1" ht="60" x14ac:dyDescent="0.25">
      <c r="A2" s="329" t="s">
        <v>1473</v>
      </c>
      <c r="B2" s="77" t="s">
        <v>501</v>
      </c>
      <c r="C2" s="77" t="s">
        <v>502</v>
      </c>
      <c r="D2" s="77" t="s">
        <v>127</v>
      </c>
      <c r="E2" s="77" t="s">
        <v>20</v>
      </c>
      <c r="F2" s="151">
        <v>2</v>
      </c>
      <c r="G2" s="133" t="s">
        <v>513</v>
      </c>
      <c r="H2" s="133" t="s">
        <v>793</v>
      </c>
      <c r="I2" s="205" t="s">
        <v>574</v>
      </c>
      <c r="J2" s="55" t="s">
        <v>870</v>
      </c>
      <c r="K2" s="55" t="s">
        <v>732</v>
      </c>
      <c r="L2" s="160" t="s">
        <v>621</v>
      </c>
      <c r="M2" s="128" t="s">
        <v>686</v>
      </c>
      <c r="N2" s="276" t="s">
        <v>511</v>
      </c>
      <c r="O2" s="179" t="s">
        <v>812</v>
      </c>
      <c r="P2" s="62" t="s">
        <v>812</v>
      </c>
      <c r="Q2" s="62" t="s">
        <v>812</v>
      </c>
      <c r="R2" s="165" t="s">
        <v>813</v>
      </c>
      <c r="S2" s="62" t="s">
        <v>1231</v>
      </c>
      <c r="T2" s="62" t="s">
        <v>1231</v>
      </c>
      <c r="U2" s="62" t="s">
        <v>759</v>
      </c>
      <c r="V2" s="133"/>
      <c r="W2" s="133"/>
      <c r="X2" s="254" t="s">
        <v>954</v>
      </c>
      <c r="Y2" s="254" t="s">
        <v>579</v>
      </c>
      <c r="Z2" s="254" t="s">
        <v>579</v>
      </c>
      <c r="AA2" s="254" t="s">
        <v>579</v>
      </c>
      <c r="AB2" s="254" t="s">
        <v>579</v>
      </c>
      <c r="AC2" s="254" t="s">
        <v>579</v>
      </c>
      <c r="AD2" s="254" t="s">
        <v>579</v>
      </c>
      <c r="AE2" s="254" t="s">
        <v>579</v>
      </c>
      <c r="AF2" s="254" t="s">
        <v>579</v>
      </c>
      <c r="AG2" s="254" t="s">
        <v>579</v>
      </c>
      <c r="AH2" s="254" t="s">
        <v>579</v>
      </c>
      <c r="AI2" s="254" t="s">
        <v>579</v>
      </c>
      <c r="AJ2" s="254" t="s">
        <v>954</v>
      </c>
      <c r="AK2" s="133"/>
      <c r="AL2" s="133"/>
    </row>
    <row r="3" spans="1:38" s="30" customFormat="1" ht="30" x14ac:dyDescent="0.25">
      <c r="A3" s="254" t="s">
        <v>1403</v>
      </c>
      <c r="B3" s="77" t="s">
        <v>679</v>
      </c>
      <c r="C3" s="266" t="s">
        <v>810</v>
      </c>
      <c r="D3" s="267" t="s">
        <v>195</v>
      </c>
      <c r="E3" s="267" t="s">
        <v>20</v>
      </c>
      <c r="F3" s="267">
        <v>2</v>
      </c>
      <c r="G3" s="268" t="s">
        <v>513</v>
      </c>
      <c r="H3" s="63" t="s">
        <v>518</v>
      </c>
      <c r="I3" s="205" t="s">
        <v>574</v>
      </c>
      <c r="J3" s="55" t="s">
        <v>798</v>
      </c>
      <c r="K3" s="55" t="s">
        <v>885</v>
      </c>
      <c r="L3" s="66">
        <v>0.75</v>
      </c>
      <c r="M3" s="128" t="s">
        <v>691</v>
      </c>
      <c r="N3" s="133"/>
      <c r="O3" s="179" t="s">
        <v>812</v>
      </c>
      <c r="P3" s="269" t="s">
        <v>813</v>
      </c>
      <c r="Q3" s="62" t="s">
        <v>812</v>
      </c>
      <c r="R3" s="165" t="s">
        <v>813</v>
      </c>
      <c r="S3" s="62" t="s">
        <v>1231</v>
      </c>
      <c r="T3" s="62" t="s">
        <v>1231</v>
      </c>
      <c r="U3" s="133"/>
      <c r="V3" s="133"/>
      <c r="W3" s="133"/>
      <c r="X3" s="254" t="s">
        <v>579</v>
      </c>
      <c r="Y3" s="254" t="s">
        <v>579</v>
      </c>
      <c r="Z3" s="254" t="s">
        <v>579</v>
      </c>
      <c r="AA3" s="254" t="s">
        <v>579</v>
      </c>
      <c r="AB3" s="254" t="s">
        <v>579</v>
      </c>
      <c r="AC3" s="254" t="s">
        <v>579</v>
      </c>
      <c r="AD3" s="254" t="s">
        <v>579</v>
      </c>
      <c r="AE3" s="254" t="s">
        <v>579</v>
      </c>
      <c r="AF3" s="254" t="s">
        <v>579</v>
      </c>
      <c r="AG3" s="254" t="s">
        <v>579</v>
      </c>
      <c r="AH3" s="254" t="s">
        <v>579</v>
      </c>
      <c r="AI3" s="254" t="s">
        <v>579</v>
      </c>
      <c r="AJ3" s="254" t="s">
        <v>579</v>
      </c>
      <c r="AK3" s="133"/>
      <c r="AL3" s="133"/>
    </row>
    <row r="4" spans="1:38" s="30" customFormat="1" ht="45" x14ac:dyDescent="0.25">
      <c r="A4" s="254" t="s">
        <v>1404</v>
      </c>
      <c r="B4" s="77" t="s">
        <v>249</v>
      </c>
      <c r="C4" s="77" t="s">
        <v>250</v>
      </c>
      <c r="D4" s="77" t="s">
        <v>673</v>
      </c>
      <c r="E4" s="77" t="s">
        <v>20</v>
      </c>
      <c r="F4" s="151">
        <v>1</v>
      </c>
      <c r="G4" s="65" t="s">
        <v>513</v>
      </c>
      <c r="H4" s="133" t="s">
        <v>872</v>
      </c>
      <c r="I4" s="205" t="s">
        <v>574</v>
      </c>
      <c r="J4" s="55" t="s">
        <v>917</v>
      </c>
      <c r="K4" s="55" t="s">
        <v>939</v>
      </c>
      <c r="L4" s="62" t="s">
        <v>895</v>
      </c>
      <c r="M4" s="128" t="s">
        <v>698</v>
      </c>
      <c r="N4" s="163"/>
      <c r="O4" s="179" t="s">
        <v>812</v>
      </c>
      <c r="P4" s="62" t="s">
        <v>812</v>
      </c>
      <c r="Q4" s="62" t="s">
        <v>812</v>
      </c>
      <c r="R4" s="165" t="s">
        <v>813</v>
      </c>
      <c r="S4" s="62" t="s">
        <v>1231</v>
      </c>
      <c r="T4" s="62" t="s">
        <v>1231</v>
      </c>
      <c r="U4" s="133" t="s">
        <v>759</v>
      </c>
      <c r="V4" s="133" t="s">
        <v>759</v>
      </c>
      <c r="W4" s="133"/>
      <c r="X4" s="254" t="s">
        <v>952</v>
      </c>
      <c r="Y4" s="254" t="s">
        <v>579</v>
      </c>
      <c r="Z4" s="254" t="s">
        <v>579</v>
      </c>
      <c r="AA4" s="254" t="s">
        <v>579</v>
      </c>
      <c r="AB4" s="254" t="s">
        <v>579</v>
      </c>
      <c r="AC4" s="254" t="s">
        <v>579</v>
      </c>
      <c r="AD4" s="254" t="s">
        <v>579</v>
      </c>
      <c r="AE4" s="254" t="s">
        <v>579</v>
      </c>
      <c r="AF4" s="254" t="s">
        <v>579</v>
      </c>
      <c r="AG4" s="254" t="s">
        <v>579</v>
      </c>
      <c r="AH4" s="254" t="s">
        <v>579</v>
      </c>
      <c r="AI4" s="254" t="s">
        <v>579</v>
      </c>
      <c r="AJ4" s="254" t="s">
        <v>579</v>
      </c>
      <c r="AK4" s="133"/>
      <c r="AL4" s="133"/>
    </row>
    <row r="5" spans="1:38" s="30" customFormat="1" ht="60" x14ac:dyDescent="0.25">
      <c r="A5" s="254" t="s">
        <v>1405</v>
      </c>
      <c r="B5" s="77" t="s">
        <v>677</v>
      </c>
      <c r="C5" s="266" t="s">
        <v>811</v>
      </c>
      <c r="D5" s="267" t="s">
        <v>17</v>
      </c>
      <c r="E5" s="267" t="s">
        <v>11</v>
      </c>
      <c r="F5" s="267">
        <v>5</v>
      </c>
      <c r="G5" s="268" t="s">
        <v>513</v>
      </c>
      <c r="H5" s="62" t="s">
        <v>518</v>
      </c>
      <c r="I5" s="205" t="s">
        <v>574</v>
      </c>
      <c r="J5" s="55" t="s">
        <v>798</v>
      </c>
      <c r="K5" s="177" t="s">
        <v>1218</v>
      </c>
      <c r="L5" s="270">
        <v>0.75</v>
      </c>
      <c r="M5" s="128" t="s">
        <v>699</v>
      </c>
      <c r="N5" s="133"/>
      <c r="O5" s="179" t="s">
        <v>812</v>
      </c>
      <c r="P5" s="269" t="s">
        <v>813</v>
      </c>
      <c r="Q5" s="62" t="s">
        <v>812</v>
      </c>
      <c r="R5" s="165" t="s">
        <v>813</v>
      </c>
      <c r="S5" s="62" t="s">
        <v>1231</v>
      </c>
      <c r="T5" s="62" t="s">
        <v>1231</v>
      </c>
      <c r="U5" s="133" t="s">
        <v>759</v>
      </c>
      <c r="V5" s="133"/>
      <c r="W5" s="133"/>
      <c r="X5" s="254" t="s">
        <v>978</v>
      </c>
      <c r="Y5" s="254" t="s">
        <v>579</v>
      </c>
      <c r="Z5" s="254" t="s">
        <v>579</v>
      </c>
      <c r="AA5" s="254" t="s">
        <v>579</v>
      </c>
      <c r="AB5" s="254" t="s">
        <v>579</v>
      </c>
      <c r="AC5" s="254" t="s">
        <v>977</v>
      </c>
      <c r="AD5" s="254" t="s">
        <v>579</v>
      </c>
      <c r="AE5" s="254" t="s">
        <v>579</v>
      </c>
      <c r="AF5" s="254" t="s">
        <v>579</v>
      </c>
      <c r="AG5" s="254" t="s">
        <v>579</v>
      </c>
      <c r="AH5" s="254" t="s">
        <v>977</v>
      </c>
      <c r="AI5" s="254" t="s">
        <v>579</v>
      </c>
      <c r="AJ5" s="254" t="s">
        <v>579</v>
      </c>
      <c r="AK5" s="133"/>
      <c r="AL5" s="133"/>
    </row>
    <row r="6" spans="1:38" s="30" customFormat="1" ht="60" x14ac:dyDescent="0.25">
      <c r="A6" s="254" t="s">
        <v>1406</v>
      </c>
      <c r="B6" s="77" t="s">
        <v>149</v>
      </c>
      <c r="C6" s="55" t="s">
        <v>150</v>
      </c>
      <c r="D6" s="77" t="s">
        <v>103</v>
      </c>
      <c r="E6" s="77" t="s">
        <v>20</v>
      </c>
      <c r="F6" s="151">
        <v>1</v>
      </c>
      <c r="G6" s="268" t="s">
        <v>513</v>
      </c>
      <c r="H6" s="55" t="s">
        <v>578</v>
      </c>
      <c r="I6" s="205" t="s">
        <v>574</v>
      </c>
      <c r="J6" s="55" t="s">
        <v>871</v>
      </c>
      <c r="K6" s="55" t="s">
        <v>640</v>
      </c>
      <c r="L6" s="64">
        <v>1</v>
      </c>
      <c r="M6" s="128" t="s">
        <v>698</v>
      </c>
      <c r="N6" s="163"/>
      <c r="O6" s="179" t="s">
        <v>812</v>
      </c>
      <c r="P6" s="62" t="s">
        <v>812</v>
      </c>
      <c r="Q6" s="62" t="s">
        <v>812</v>
      </c>
      <c r="R6" s="165" t="s">
        <v>813</v>
      </c>
      <c r="S6" s="62" t="s">
        <v>1231</v>
      </c>
      <c r="T6" s="62" t="s">
        <v>1231</v>
      </c>
      <c r="U6" s="133"/>
      <c r="V6" s="133"/>
      <c r="W6" s="133"/>
      <c r="X6" s="254" t="s">
        <v>579</v>
      </c>
      <c r="Y6" s="254" t="s">
        <v>579</v>
      </c>
      <c r="Z6" s="254" t="s">
        <v>579</v>
      </c>
      <c r="AA6" s="254" t="s">
        <v>579</v>
      </c>
      <c r="AB6" s="254" t="s">
        <v>579</v>
      </c>
      <c r="AC6" s="254" t="s">
        <v>579</v>
      </c>
      <c r="AD6" s="254" t="s">
        <v>579</v>
      </c>
      <c r="AE6" s="254" t="s">
        <v>579</v>
      </c>
      <c r="AF6" s="254" t="s">
        <v>579</v>
      </c>
      <c r="AG6" s="254" t="s">
        <v>952</v>
      </c>
      <c r="AH6" s="254" t="s">
        <v>579</v>
      </c>
      <c r="AI6" s="254" t="s">
        <v>579</v>
      </c>
      <c r="AJ6" s="254" t="s">
        <v>579</v>
      </c>
      <c r="AK6" s="133"/>
      <c r="AL6" s="133"/>
    </row>
    <row r="7" spans="1:38" s="30" customFormat="1" ht="45" x14ac:dyDescent="0.25">
      <c r="A7" s="254" t="s">
        <v>1407</v>
      </c>
      <c r="B7" s="77" t="s">
        <v>680</v>
      </c>
      <c r="C7" s="271" t="s">
        <v>788</v>
      </c>
      <c r="D7" s="267" t="s">
        <v>103</v>
      </c>
      <c r="E7" s="267" t="s">
        <v>20</v>
      </c>
      <c r="F7" s="267">
        <v>2</v>
      </c>
      <c r="G7" s="160" t="s">
        <v>513</v>
      </c>
      <c r="H7" s="130" t="s">
        <v>793</v>
      </c>
      <c r="I7" s="205" t="s">
        <v>574</v>
      </c>
      <c r="J7" s="55" t="s">
        <v>798</v>
      </c>
      <c r="K7" s="55" t="s">
        <v>640</v>
      </c>
      <c r="L7" s="64">
        <v>1</v>
      </c>
      <c r="M7" s="255" t="s">
        <v>698</v>
      </c>
      <c r="N7" s="133"/>
      <c r="O7" s="179" t="s">
        <v>812</v>
      </c>
      <c r="P7" s="62" t="s">
        <v>812</v>
      </c>
      <c r="Q7" s="62" t="s">
        <v>812</v>
      </c>
      <c r="R7" s="165" t="s">
        <v>813</v>
      </c>
      <c r="S7" s="62" t="s">
        <v>1231</v>
      </c>
      <c r="T7" s="62" t="s">
        <v>1231</v>
      </c>
      <c r="U7" s="133"/>
      <c r="V7" s="133"/>
      <c r="W7" s="133"/>
      <c r="X7" s="254" t="s">
        <v>579</v>
      </c>
      <c r="Y7" s="254" t="s">
        <v>579</v>
      </c>
      <c r="Z7" s="254" t="s">
        <v>579</v>
      </c>
      <c r="AA7" s="254" t="s">
        <v>579</v>
      </c>
      <c r="AB7" s="254" t="s">
        <v>579</v>
      </c>
      <c r="AC7" s="254" t="s">
        <v>953</v>
      </c>
      <c r="AD7" s="254" t="s">
        <v>579</v>
      </c>
      <c r="AE7" s="254" t="s">
        <v>579</v>
      </c>
      <c r="AF7" s="254" t="s">
        <v>579</v>
      </c>
      <c r="AG7" s="254" t="s">
        <v>1083</v>
      </c>
      <c r="AH7" s="254" t="s">
        <v>579</v>
      </c>
      <c r="AI7" s="254" t="s">
        <v>579</v>
      </c>
      <c r="AJ7" s="254" t="s">
        <v>579</v>
      </c>
      <c r="AK7" s="133"/>
      <c r="AL7" s="133"/>
    </row>
    <row r="8" spans="1:38" s="30" customFormat="1" ht="45" x14ac:dyDescent="0.25">
      <c r="A8" s="254" t="s">
        <v>1408</v>
      </c>
      <c r="B8" s="77" t="s">
        <v>1480</v>
      </c>
      <c r="C8" s="77" t="s">
        <v>206</v>
      </c>
      <c r="D8" s="77" t="s">
        <v>23</v>
      </c>
      <c r="E8" s="77" t="s">
        <v>141</v>
      </c>
      <c r="F8" s="151">
        <v>0</v>
      </c>
      <c r="G8" s="133" t="s">
        <v>514</v>
      </c>
      <c r="H8" s="55" t="s">
        <v>743</v>
      </c>
      <c r="I8" s="205" t="s">
        <v>574</v>
      </c>
      <c r="J8" s="55" t="s">
        <v>798</v>
      </c>
      <c r="K8" s="55" t="s">
        <v>645</v>
      </c>
      <c r="L8" s="62" t="s">
        <v>896</v>
      </c>
      <c r="M8" s="128" t="s">
        <v>1230</v>
      </c>
      <c r="N8" s="163"/>
      <c r="O8" s="179" t="s">
        <v>812</v>
      </c>
      <c r="P8" s="62" t="s">
        <v>812</v>
      </c>
      <c r="Q8" s="62" t="s">
        <v>812</v>
      </c>
      <c r="R8" s="165" t="s">
        <v>1225</v>
      </c>
      <c r="S8" s="133" t="s">
        <v>751</v>
      </c>
      <c r="T8" s="62" t="s">
        <v>1231</v>
      </c>
      <c r="U8" s="133"/>
      <c r="V8" s="133"/>
      <c r="W8" s="133"/>
      <c r="X8" s="254" t="s">
        <v>579</v>
      </c>
      <c r="Y8" s="254" t="s">
        <v>579</v>
      </c>
      <c r="Z8" s="254" t="s">
        <v>579</v>
      </c>
      <c r="AA8" s="254" t="s">
        <v>579</v>
      </c>
      <c r="AB8" s="254" t="s">
        <v>579</v>
      </c>
      <c r="AC8" s="254" t="s">
        <v>579</v>
      </c>
      <c r="AD8" s="254" t="s">
        <v>579</v>
      </c>
      <c r="AE8" s="254" t="s">
        <v>579</v>
      </c>
      <c r="AF8" s="254" t="s">
        <v>579</v>
      </c>
      <c r="AG8" s="254" t="s">
        <v>579</v>
      </c>
      <c r="AH8" s="254" t="s">
        <v>579</v>
      </c>
      <c r="AI8" s="254" t="s">
        <v>579</v>
      </c>
      <c r="AJ8" s="254" t="s">
        <v>579</v>
      </c>
      <c r="AK8" s="133"/>
      <c r="AL8" s="133"/>
    </row>
    <row r="9" spans="1:38" s="30" customFormat="1" ht="45" x14ac:dyDescent="0.25">
      <c r="A9" s="254" t="s">
        <v>1409</v>
      </c>
      <c r="B9" s="77" t="s">
        <v>85</v>
      </c>
      <c r="C9" s="77" t="s">
        <v>86</v>
      </c>
      <c r="D9" s="77" t="s">
        <v>17</v>
      </c>
      <c r="E9" s="77" t="s">
        <v>11</v>
      </c>
      <c r="F9" s="151">
        <v>3</v>
      </c>
      <c r="G9" s="65" t="s">
        <v>513</v>
      </c>
      <c r="H9" s="133" t="s">
        <v>793</v>
      </c>
      <c r="I9" s="205" t="s">
        <v>574</v>
      </c>
      <c r="J9" s="55" t="s">
        <v>798</v>
      </c>
      <c r="K9" s="62" t="s">
        <v>886</v>
      </c>
      <c r="L9" s="133" t="s">
        <v>622</v>
      </c>
      <c r="M9" s="128" t="s">
        <v>691</v>
      </c>
      <c r="N9" s="163"/>
      <c r="O9" s="179" t="s">
        <v>812</v>
      </c>
      <c r="P9" s="62" t="s">
        <v>812</v>
      </c>
      <c r="Q9" s="62" t="s">
        <v>812</v>
      </c>
      <c r="R9" s="165" t="s">
        <v>813</v>
      </c>
      <c r="S9" s="62" t="s">
        <v>1231</v>
      </c>
      <c r="T9" s="62" t="s">
        <v>1231</v>
      </c>
      <c r="U9" s="133"/>
      <c r="V9" s="133"/>
      <c r="W9" s="133"/>
      <c r="X9" s="254" t="s">
        <v>579</v>
      </c>
      <c r="Y9" s="254" t="s">
        <v>579</v>
      </c>
      <c r="Z9" s="254" t="s">
        <v>579</v>
      </c>
      <c r="AA9" s="254" t="s">
        <v>579</v>
      </c>
      <c r="AB9" s="254" t="s">
        <v>579</v>
      </c>
      <c r="AC9" s="254" t="s">
        <v>1083</v>
      </c>
      <c r="AD9" s="254" t="s">
        <v>579</v>
      </c>
      <c r="AE9" s="254" t="s">
        <v>579</v>
      </c>
      <c r="AF9" s="254" t="s">
        <v>579</v>
      </c>
      <c r="AG9" s="254" t="s">
        <v>953</v>
      </c>
      <c r="AH9" s="254" t="s">
        <v>579</v>
      </c>
      <c r="AI9" s="254" t="s">
        <v>579</v>
      </c>
      <c r="AJ9" s="254" t="s">
        <v>579</v>
      </c>
      <c r="AK9" s="133"/>
      <c r="AL9" s="133"/>
    </row>
    <row r="10" spans="1:38" s="30" customFormat="1" ht="60" x14ac:dyDescent="0.25">
      <c r="A10" s="254" t="s">
        <v>1410</v>
      </c>
      <c r="B10" s="77" t="s">
        <v>334</v>
      </c>
      <c r="C10" s="77" t="s">
        <v>335</v>
      </c>
      <c r="D10" s="77" t="s">
        <v>23</v>
      </c>
      <c r="E10" s="77" t="s">
        <v>11</v>
      </c>
      <c r="F10" s="151">
        <v>4</v>
      </c>
      <c r="G10" s="65" t="s">
        <v>513</v>
      </c>
      <c r="H10" s="133" t="s">
        <v>793</v>
      </c>
      <c r="I10" s="205" t="s">
        <v>574</v>
      </c>
      <c r="J10" s="55" t="s">
        <v>798</v>
      </c>
      <c r="K10" s="55" t="s">
        <v>652</v>
      </c>
      <c r="L10" s="55" t="s">
        <v>624</v>
      </c>
      <c r="M10" s="128" t="s">
        <v>582</v>
      </c>
      <c r="N10" s="163"/>
      <c r="O10" s="179" t="s">
        <v>812</v>
      </c>
      <c r="P10" s="62" t="s">
        <v>812</v>
      </c>
      <c r="Q10" s="62" t="s">
        <v>812</v>
      </c>
      <c r="R10" s="165" t="s">
        <v>813</v>
      </c>
      <c r="S10" s="62" t="s">
        <v>1231</v>
      </c>
      <c r="T10" s="62" t="s">
        <v>1231</v>
      </c>
      <c r="U10" s="133"/>
      <c r="V10" s="133" t="s">
        <v>759</v>
      </c>
      <c r="W10" s="133"/>
      <c r="X10" s="254" t="s">
        <v>579</v>
      </c>
      <c r="Y10" s="254" t="s">
        <v>579</v>
      </c>
      <c r="Z10" s="254" t="s">
        <v>579</v>
      </c>
      <c r="AA10" s="254" t="s">
        <v>579</v>
      </c>
      <c r="AB10" s="254" t="s">
        <v>579</v>
      </c>
      <c r="AC10" s="254" t="s">
        <v>579</v>
      </c>
      <c r="AD10" s="254" t="s">
        <v>579</v>
      </c>
      <c r="AE10" s="254" t="s">
        <v>579</v>
      </c>
      <c r="AF10" s="254" t="s">
        <v>579</v>
      </c>
      <c r="AG10" s="254" t="s">
        <v>1083</v>
      </c>
      <c r="AH10" s="254" t="s">
        <v>953</v>
      </c>
      <c r="AI10" s="254" t="s">
        <v>579</v>
      </c>
      <c r="AJ10" s="254" t="s">
        <v>579</v>
      </c>
      <c r="AK10" s="133"/>
      <c r="AL10" s="133"/>
    </row>
    <row r="11" spans="1:38" s="13" customFormat="1" ht="75" x14ac:dyDescent="0.25">
      <c r="A11" s="254" t="s">
        <v>1411</v>
      </c>
      <c r="B11" s="77" t="s">
        <v>287</v>
      </c>
      <c r="C11" s="77" t="s">
        <v>288</v>
      </c>
      <c r="D11" s="77" t="s">
        <v>289</v>
      </c>
      <c r="E11" s="77" t="s">
        <v>20</v>
      </c>
      <c r="F11" s="151">
        <v>8</v>
      </c>
      <c r="G11" s="133" t="s">
        <v>513</v>
      </c>
      <c r="H11" s="133" t="s">
        <v>1219</v>
      </c>
      <c r="I11" s="205" t="s">
        <v>574</v>
      </c>
      <c r="J11" s="55" t="s">
        <v>1206</v>
      </c>
      <c r="K11" s="55" t="s">
        <v>1207</v>
      </c>
      <c r="L11" s="62" t="s">
        <v>902</v>
      </c>
      <c r="M11" s="128" t="s">
        <v>692</v>
      </c>
      <c r="N11" s="163"/>
      <c r="O11" s="179" t="s">
        <v>812</v>
      </c>
      <c r="P11" s="269" t="s">
        <v>813</v>
      </c>
      <c r="Q11" s="62" t="s">
        <v>812</v>
      </c>
      <c r="R11" s="165" t="s">
        <v>812</v>
      </c>
      <c r="S11" s="62" t="s">
        <v>1231</v>
      </c>
      <c r="T11" s="62" t="s">
        <v>1231</v>
      </c>
      <c r="U11" s="133" t="s">
        <v>759</v>
      </c>
      <c r="V11" s="133" t="s">
        <v>759</v>
      </c>
      <c r="W11" s="133"/>
      <c r="X11" s="254" t="s">
        <v>1153</v>
      </c>
      <c r="Y11" s="254" t="s">
        <v>579</v>
      </c>
      <c r="Z11" s="254" t="s">
        <v>579</v>
      </c>
      <c r="AA11" s="254" t="s">
        <v>579</v>
      </c>
      <c r="AB11" s="254" t="s">
        <v>579</v>
      </c>
      <c r="AC11" s="254" t="s">
        <v>1089</v>
      </c>
      <c r="AD11" s="254" t="s">
        <v>579</v>
      </c>
      <c r="AE11" s="254" t="s">
        <v>579</v>
      </c>
      <c r="AF11" s="254" t="s">
        <v>579</v>
      </c>
      <c r="AG11" s="254" t="s">
        <v>1088</v>
      </c>
      <c r="AH11" s="254" t="s">
        <v>1154</v>
      </c>
      <c r="AI11" s="254" t="s">
        <v>579</v>
      </c>
      <c r="AJ11" s="254" t="s">
        <v>579</v>
      </c>
      <c r="AK11" s="256"/>
      <c r="AL11" s="256"/>
    </row>
    <row r="12" spans="1:38" s="30" customFormat="1" ht="30" x14ac:dyDescent="0.25">
      <c r="A12" s="254" t="s">
        <v>1412</v>
      </c>
      <c r="B12" s="77" t="s">
        <v>385</v>
      </c>
      <c r="C12" s="77" t="s">
        <v>386</v>
      </c>
      <c r="D12" s="77" t="s">
        <v>350</v>
      </c>
      <c r="E12" s="77" t="s">
        <v>35</v>
      </c>
      <c r="F12" s="151">
        <v>1</v>
      </c>
      <c r="G12" s="65" t="s">
        <v>513</v>
      </c>
      <c r="H12" s="133" t="s">
        <v>793</v>
      </c>
      <c r="I12" s="205" t="s">
        <v>574</v>
      </c>
      <c r="J12" s="55" t="s">
        <v>798</v>
      </c>
      <c r="K12" s="55" t="s">
        <v>554</v>
      </c>
      <c r="L12" s="62" t="s">
        <v>624</v>
      </c>
      <c r="M12" s="128" t="s">
        <v>691</v>
      </c>
      <c r="N12" s="163"/>
      <c r="O12" s="179" t="s">
        <v>812</v>
      </c>
      <c r="P12" s="62" t="s">
        <v>812</v>
      </c>
      <c r="Q12" s="62" t="s">
        <v>812</v>
      </c>
      <c r="R12" s="165" t="s">
        <v>813</v>
      </c>
      <c r="S12" s="62" t="s">
        <v>1231</v>
      </c>
      <c r="T12" s="62" t="s">
        <v>1231</v>
      </c>
      <c r="U12" s="256"/>
      <c r="V12" s="256" t="s">
        <v>759</v>
      </c>
      <c r="W12" s="256"/>
      <c r="X12" s="254" t="s">
        <v>579</v>
      </c>
      <c r="Y12" s="254" t="s">
        <v>579</v>
      </c>
      <c r="Z12" s="254" t="s">
        <v>579</v>
      </c>
      <c r="AA12" s="254" t="s">
        <v>579</v>
      </c>
      <c r="AB12" s="254" t="s">
        <v>579</v>
      </c>
      <c r="AC12" s="254" t="s">
        <v>579</v>
      </c>
      <c r="AD12" s="254" t="s">
        <v>579</v>
      </c>
      <c r="AE12" s="254" t="s">
        <v>579</v>
      </c>
      <c r="AF12" s="254" t="s">
        <v>579</v>
      </c>
      <c r="AG12" s="254" t="s">
        <v>952</v>
      </c>
      <c r="AH12" s="254" t="s">
        <v>579</v>
      </c>
      <c r="AI12" s="254" t="s">
        <v>579</v>
      </c>
      <c r="AJ12" s="254" t="s">
        <v>579</v>
      </c>
      <c r="AK12" s="133"/>
      <c r="AL12" s="133"/>
    </row>
    <row r="13" spans="1:38" s="30" customFormat="1" ht="30" x14ac:dyDescent="0.25">
      <c r="A13" s="254" t="s">
        <v>1413</v>
      </c>
      <c r="B13" s="77" t="s">
        <v>488</v>
      </c>
      <c r="C13" s="77" t="s">
        <v>489</v>
      </c>
      <c r="D13" s="77" t="s">
        <v>146</v>
      </c>
      <c r="E13" s="77" t="s">
        <v>130</v>
      </c>
      <c r="F13" s="151">
        <v>2</v>
      </c>
      <c r="G13" s="133" t="s">
        <v>513</v>
      </c>
      <c r="H13" s="55" t="s">
        <v>544</v>
      </c>
      <c r="I13" s="205" t="s">
        <v>574</v>
      </c>
      <c r="J13" s="55" t="s">
        <v>798</v>
      </c>
      <c r="K13" s="55" t="s">
        <v>554</v>
      </c>
      <c r="L13" s="66">
        <v>1</v>
      </c>
      <c r="M13" s="128" t="s">
        <v>582</v>
      </c>
      <c r="N13" s="163"/>
      <c r="O13" s="179" t="s">
        <v>812</v>
      </c>
      <c r="P13" s="269" t="s">
        <v>812</v>
      </c>
      <c r="Q13" s="62" t="s">
        <v>812</v>
      </c>
      <c r="R13" s="165" t="s">
        <v>812</v>
      </c>
      <c r="S13" s="62" t="s">
        <v>1231</v>
      </c>
      <c r="T13" s="62" t="s">
        <v>1231</v>
      </c>
      <c r="U13" s="133"/>
      <c r="V13" s="133" t="s">
        <v>759</v>
      </c>
      <c r="W13" s="133"/>
      <c r="X13" s="254" t="s">
        <v>579</v>
      </c>
      <c r="Y13" s="254" t="s">
        <v>579</v>
      </c>
      <c r="Z13" s="254" t="s">
        <v>579</v>
      </c>
      <c r="AA13" s="254" t="s">
        <v>579</v>
      </c>
      <c r="AB13" s="254" t="s">
        <v>579</v>
      </c>
      <c r="AC13" s="254" t="s">
        <v>954</v>
      </c>
      <c r="AD13" s="254" t="s">
        <v>579</v>
      </c>
      <c r="AE13" s="254" t="s">
        <v>579</v>
      </c>
      <c r="AF13" s="254" t="s">
        <v>579</v>
      </c>
      <c r="AG13" s="254" t="s">
        <v>954</v>
      </c>
      <c r="AH13" s="254" t="s">
        <v>579</v>
      </c>
      <c r="AI13" s="254" t="s">
        <v>579</v>
      </c>
      <c r="AJ13" s="254" t="s">
        <v>579</v>
      </c>
      <c r="AK13" s="133"/>
      <c r="AL13" s="133"/>
    </row>
    <row r="14" spans="1:38" s="30" customFormat="1" ht="30" x14ac:dyDescent="0.25">
      <c r="A14" s="254" t="s">
        <v>1414</v>
      </c>
      <c r="B14" s="77" t="s">
        <v>321</v>
      </c>
      <c r="C14" s="77" t="s">
        <v>322</v>
      </c>
      <c r="D14" s="77" t="s">
        <v>103</v>
      </c>
      <c r="E14" s="77" t="s">
        <v>20</v>
      </c>
      <c r="F14" s="151">
        <v>1</v>
      </c>
      <c r="G14" s="133" t="s">
        <v>513</v>
      </c>
      <c r="H14" s="55" t="s">
        <v>544</v>
      </c>
      <c r="I14" s="205" t="s">
        <v>574</v>
      </c>
      <c r="J14" s="55" t="s">
        <v>798</v>
      </c>
      <c r="K14" s="55" t="s">
        <v>554</v>
      </c>
      <c r="L14" s="66">
        <v>1</v>
      </c>
      <c r="M14" s="128" t="s">
        <v>582</v>
      </c>
      <c r="N14" s="163"/>
      <c r="O14" s="179" t="s">
        <v>812</v>
      </c>
      <c r="P14" s="62" t="s">
        <v>812</v>
      </c>
      <c r="Q14" s="62" t="s">
        <v>812</v>
      </c>
      <c r="R14" s="165" t="s">
        <v>812</v>
      </c>
      <c r="S14" s="62" t="s">
        <v>1231</v>
      </c>
      <c r="T14" s="62" t="s">
        <v>1231</v>
      </c>
      <c r="U14" s="133"/>
      <c r="V14" s="133"/>
      <c r="W14" s="133"/>
      <c r="X14" s="254" t="s">
        <v>579</v>
      </c>
      <c r="Y14" s="254" t="s">
        <v>579</v>
      </c>
      <c r="Z14" s="254" t="s">
        <v>579</v>
      </c>
      <c r="AA14" s="254" t="s">
        <v>579</v>
      </c>
      <c r="AB14" s="254" t="s">
        <v>579</v>
      </c>
      <c r="AC14" s="254" t="s">
        <v>579</v>
      </c>
      <c r="AD14" s="254" t="s">
        <v>579</v>
      </c>
      <c r="AE14" s="254" t="s">
        <v>579</v>
      </c>
      <c r="AF14" s="254" t="s">
        <v>579</v>
      </c>
      <c r="AG14" s="254" t="s">
        <v>952</v>
      </c>
      <c r="AH14" s="254" t="s">
        <v>579</v>
      </c>
      <c r="AI14" s="254" t="s">
        <v>579</v>
      </c>
      <c r="AJ14" s="254" t="s">
        <v>579</v>
      </c>
      <c r="AK14" s="133"/>
      <c r="AL14" s="133"/>
    </row>
    <row r="15" spans="1:38" s="30" customFormat="1" ht="30" x14ac:dyDescent="0.25">
      <c r="A15" s="254" t="s">
        <v>1415</v>
      </c>
      <c r="B15" s="77" t="s">
        <v>136</v>
      </c>
      <c r="C15" s="77" t="s">
        <v>137</v>
      </c>
      <c r="D15" s="77" t="s">
        <v>17</v>
      </c>
      <c r="E15" s="77" t="s">
        <v>20</v>
      </c>
      <c r="F15" s="151">
        <v>1</v>
      </c>
      <c r="G15" s="133" t="s">
        <v>513</v>
      </c>
      <c r="H15" s="55" t="s">
        <v>544</v>
      </c>
      <c r="I15" s="205" t="s">
        <v>574</v>
      </c>
      <c r="J15" s="55" t="s">
        <v>798</v>
      </c>
      <c r="K15" s="256" t="s">
        <v>732</v>
      </c>
      <c r="L15" s="272" t="s">
        <v>621</v>
      </c>
      <c r="M15" s="128" t="s">
        <v>690</v>
      </c>
      <c r="N15" s="163"/>
      <c r="O15" s="179" t="s">
        <v>812</v>
      </c>
      <c r="P15" s="62" t="s">
        <v>812</v>
      </c>
      <c r="Q15" s="62" t="s">
        <v>812</v>
      </c>
      <c r="R15" s="165" t="s">
        <v>812</v>
      </c>
      <c r="S15" s="62" t="s">
        <v>1231</v>
      </c>
      <c r="T15" s="62" t="s">
        <v>1231</v>
      </c>
      <c r="U15" s="133"/>
      <c r="V15" s="133"/>
      <c r="W15" s="133"/>
      <c r="X15" s="254" t="s">
        <v>579</v>
      </c>
      <c r="Y15" s="254" t="s">
        <v>579</v>
      </c>
      <c r="Z15" s="254" t="s">
        <v>579</v>
      </c>
      <c r="AA15" s="254" t="s">
        <v>579</v>
      </c>
      <c r="AB15" s="254" t="s">
        <v>579</v>
      </c>
      <c r="AC15" s="254" t="s">
        <v>579</v>
      </c>
      <c r="AD15" s="254" t="s">
        <v>579</v>
      </c>
      <c r="AE15" s="254" t="s">
        <v>579</v>
      </c>
      <c r="AF15" s="254" t="s">
        <v>579</v>
      </c>
      <c r="AG15" s="254" t="s">
        <v>952</v>
      </c>
      <c r="AH15" s="254" t="s">
        <v>579</v>
      </c>
      <c r="AI15" s="254" t="s">
        <v>579</v>
      </c>
      <c r="AJ15" s="254" t="s">
        <v>579</v>
      </c>
      <c r="AK15" s="133"/>
      <c r="AL15" s="133"/>
    </row>
    <row r="16" spans="1:38" s="30" customFormat="1" ht="45" x14ac:dyDescent="0.25">
      <c r="A16" s="254" t="s">
        <v>1416</v>
      </c>
      <c r="B16" s="83" t="s">
        <v>269</v>
      </c>
      <c r="C16" s="83" t="s">
        <v>270</v>
      </c>
      <c r="D16" s="83" t="s">
        <v>271</v>
      </c>
      <c r="E16" s="83" t="s">
        <v>20</v>
      </c>
      <c r="F16" s="151">
        <v>2</v>
      </c>
      <c r="G16" s="133" t="s">
        <v>513</v>
      </c>
      <c r="H16" s="55" t="s">
        <v>577</v>
      </c>
      <c r="I16" s="205" t="s">
        <v>574</v>
      </c>
      <c r="J16" s="55" t="s">
        <v>798</v>
      </c>
      <c r="K16" s="133" t="s">
        <v>733</v>
      </c>
      <c r="L16" s="62" t="s">
        <v>897</v>
      </c>
      <c r="M16" s="255" t="s">
        <v>691</v>
      </c>
      <c r="N16" s="163"/>
      <c r="O16" s="179" t="s">
        <v>812</v>
      </c>
      <c r="P16" s="62" t="s">
        <v>812</v>
      </c>
      <c r="Q16" s="62" t="s">
        <v>812</v>
      </c>
      <c r="R16" s="165" t="s">
        <v>812</v>
      </c>
      <c r="S16" s="62" t="s">
        <v>1231</v>
      </c>
      <c r="T16" s="62" t="s">
        <v>1231</v>
      </c>
      <c r="U16" s="133"/>
      <c r="V16" s="133"/>
      <c r="W16" s="133" t="s">
        <v>765</v>
      </c>
      <c r="X16" s="254" t="s">
        <v>579</v>
      </c>
      <c r="Y16" s="254" t="s">
        <v>579</v>
      </c>
      <c r="Z16" s="254" t="s">
        <v>579</v>
      </c>
      <c r="AA16" s="254" t="s">
        <v>579</v>
      </c>
      <c r="AB16" s="254" t="s">
        <v>579</v>
      </c>
      <c r="AC16" s="254" t="s">
        <v>579</v>
      </c>
      <c r="AD16" s="254" t="s">
        <v>579</v>
      </c>
      <c r="AE16" s="254" t="s">
        <v>952</v>
      </c>
      <c r="AF16" s="254" t="s">
        <v>579</v>
      </c>
      <c r="AG16" s="254" t="s">
        <v>579</v>
      </c>
      <c r="AH16" s="254" t="s">
        <v>579</v>
      </c>
      <c r="AI16" s="254" t="s">
        <v>579</v>
      </c>
      <c r="AJ16" s="254" t="s">
        <v>579</v>
      </c>
      <c r="AK16" s="133"/>
      <c r="AL16" s="133"/>
    </row>
    <row r="17" spans="1:38" s="30" customFormat="1" ht="30" x14ac:dyDescent="0.25">
      <c r="A17" s="254" t="s">
        <v>1417</v>
      </c>
      <c r="B17" s="77" t="s">
        <v>202</v>
      </c>
      <c r="C17" s="77" t="s">
        <v>203</v>
      </c>
      <c r="D17" s="77" t="s">
        <v>127</v>
      </c>
      <c r="E17" s="77" t="s">
        <v>141</v>
      </c>
      <c r="F17" s="151">
        <v>0</v>
      </c>
      <c r="G17" s="133" t="s">
        <v>514</v>
      </c>
      <c r="H17" s="55" t="s">
        <v>744</v>
      </c>
      <c r="I17" s="205" t="s">
        <v>574</v>
      </c>
      <c r="J17" s="55" t="s">
        <v>798</v>
      </c>
      <c r="K17" s="55" t="s">
        <v>642</v>
      </c>
      <c r="L17" s="62" t="s">
        <v>898</v>
      </c>
      <c r="M17" s="128" t="s">
        <v>698</v>
      </c>
      <c r="N17" s="163"/>
      <c r="O17" s="179" t="s">
        <v>812</v>
      </c>
      <c r="P17" s="62" t="s">
        <v>812</v>
      </c>
      <c r="Q17" s="62" t="s">
        <v>812</v>
      </c>
      <c r="R17" s="165" t="s">
        <v>1225</v>
      </c>
      <c r="S17" s="62" t="s">
        <v>1231</v>
      </c>
      <c r="T17" s="62" t="s">
        <v>1231</v>
      </c>
      <c r="U17" s="133"/>
      <c r="V17" s="133"/>
      <c r="W17" s="133"/>
      <c r="X17" s="254" t="s">
        <v>579</v>
      </c>
      <c r="Y17" s="254" t="s">
        <v>579</v>
      </c>
      <c r="Z17" s="254" t="s">
        <v>579</v>
      </c>
      <c r="AA17" s="254" t="s">
        <v>579</v>
      </c>
      <c r="AB17" s="254" t="s">
        <v>579</v>
      </c>
      <c r="AC17" s="254" t="s">
        <v>579</v>
      </c>
      <c r="AD17" s="254" t="s">
        <v>579</v>
      </c>
      <c r="AE17" s="254" t="s">
        <v>579</v>
      </c>
      <c r="AF17" s="254" t="s">
        <v>579</v>
      </c>
      <c r="AG17" s="254" t="s">
        <v>579</v>
      </c>
      <c r="AH17" s="254" t="s">
        <v>579</v>
      </c>
      <c r="AI17" s="254" t="s">
        <v>579</v>
      </c>
      <c r="AJ17" s="254" t="s">
        <v>579</v>
      </c>
      <c r="AK17" s="133"/>
      <c r="AL17" s="133"/>
    </row>
    <row r="18" spans="1:38" s="30" customFormat="1" ht="30" x14ac:dyDescent="0.25">
      <c r="A18" s="254" t="s">
        <v>1418</v>
      </c>
      <c r="B18" s="77" t="s">
        <v>198</v>
      </c>
      <c r="C18" s="77" t="s">
        <v>199</v>
      </c>
      <c r="D18" s="77" t="s">
        <v>103</v>
      </c>
      <c r="E18" s="55" t="s">
        <v>20</v>
      </c>
      <c r="F18" s="151">
        <v>2</v>
      </c>
      <c r="G18" s="133" t="s">
        <v>513</v>
      </c>
      <c r="H18" s="133" t="s">
        <v>793</v>
      </c>
      <c r="I18" s="205" t="s">
        <v>574</v>
      </c>
      <c r="J18" s="55" t="s">
        <v>798</v>
      </c>
      <c r="K18" s="133" t="s">
        <v>873</v>
      </c>
      <c r="L18" s="66" t="s">
        <v>623</v>
      </c>
      <c r="M18" s="128" t="s">
        <v>691</v>
      </c>
      <c r="N18" s="163"/>
      <c r="O18" s="179" t="s">
        <v>812</v>
      </c>
      <c r="P18" s="269" t="s">
        <v>813</v>
      </c>
      <c r="Q18" s="62" t="s">
        <v>812</v>
      </c>
      <c r="R18" s="165" t="s">
        <v>813</v>
      </c>
      <c r="S18" s="62" t="s">
        <v>1231</v>
      </c>
      <c r="T18" s="62" t="s">
        <v>1231</v>
      </c>
      <c r="U18" s="133"/>
      <c r="V18" s="133"/>
      <c r="W18" s="133"/>
      <c r="X18" s="254" t="s">
        <v>954</v>
      </c>
      <c r="Y18" s="254" t="s">
        <v>579</v>
      </c>
      <c r="Z18" s="254" t="s">
        <v>579</v>
      </c>
      <c r="AA18" s="254" t="s">
        <v>579</v>
      </c>
      <c r="AB18" s="254" t="s">
        <v>579</v>
      </c>
      <c r="AC18" s="254" t="s">
        <v>954</v>
      </c>
      <c r="AD18" s="254" t="s">
        <v>579</v>
      </c>
      <c r="AE18" s="254" t="s">
        <v>579</v>
      </c>
      <c r="AF18" s="254" t="s">
        <v>579</v>
      </c>
      <c r="AG18" s="254" t="s">
        <v>579</v>
      </c>
      <c r="AH18" s="254" t="s">
        <v>579</v>
      </c>
      <c r="AI18" s="254" t="s">
        <v>579</v>
      </c>
      <c r="AJ18" s="254" t="s">
        <v>579</v>
      </c>
      <c r="AK18" s="133"/>
      <c r="AL18" s="133"/>
    </row>
    <row r="19" spans="1:38" s="30" customFormat="1" ht="30" x14ac:dyDescent="0.25">
      <c r="A19" s="254" t="s">
        <v>1419</v>
      </c>
      <c r="B19" s="128" t="s">
        <v>940</v>
      </c>
      <c r="C19" s="128" t="s">
        <v>500</v>
      </c>
      <c r="D19" s="128" t="s">
        <v>195</v>
      </c>
      <c r="E19" s="255" t="s">
        <v>20</v>
      </c>
      <c r="F19" s="151">
        <v>3</v>
      </c>
      <c r="G19" s="133" t="s">
        <v>513</v>
      </c>
      <c r="H19" s="55" t="s">
        <v>578</v>
      </c>
      <c r="I19" s="205" t="s">
        <v>574</v>
      </c>
      <c r="J19" s="55" t="s">
        <v>798</v>
      </c>
      <c r="K19" s="133" t="s">
        <v>637</v>
      </c>
      <c r="L19" s="66">
        <v>1</v>
      </c>
      <c r="M19" s="128" t="s">
        <v>686</v>
      </c>
      <c r="N19" s="163"/>
      <c r="O19" s="179" t="s">
        <v>812</v>
      </c>
      <c r="P19" s="269" t="s">
        <v>813</v>
      </c>
      <c r="Q19" s="62" t="s">
        <v>813</v>
      </c>
      <c r="R19" s="165" t="s">
        <v>813</v>
      </c>
      <c r="S19" s="62" t="s">
        <v>1231</v>
      </c>
      <c r="T19" s="62" t="s">
        <v>1231</v>
      </c>
      <c r="U19" s="133"/>
      <c r="V19" s="133"/>
      <c r="W19" s="133"/>
      <c r="X19" s="254" t="s">
        <v>1019</v>
      </c>
      <c r="Y19" s="254" t="s">
        <v>579</v>
      </c>
      <c r="Z19" s="254" t="s">
        <v>579</v>
      </c>
      <c r="AA19" s="254" t="s">
        <v>579</v>
      </c>
      <c r="AB19" s="254" t="s">
        <v>579</v>
      </c>
      <c r="AC19" s="254" t="s">
        <v>579</v>
      </c>
      <c r="AD19" s="254" t="s">
        <v>579</v>
      </c>
      <c r="AE19" s="254" t="s">
        <v>579</v>
      </c>
      <c r="AF19" s="254" t="s">
        <v>579</v>
      </c>
      <c r="AG19" s="254" t="s">
        <v>955</v>
      </c>
      <c r="AH19" s="254" t="s">
        <v>579</v>
      </c>
      <c r="AI19" s="254" t="s">
        <v>579</v>
      </c>
      <c r="AJ19" s="254" t="s">
        <v>579</v>
      </c>
      <c r="AK19" s="133"/>
      <c r="AL19" s="133"/>
    </row>
    <row r="20" spans="1:38" s="27" customFormat="1" ht="60" x14ac:dyDescent="0.25">
      <c r="A20" s="254" t="s">
        <v>1420</v>
      </c>
      <c r="B20" s="77" t="s">
        <v>24</v>
      </c>
      <c r="C20" s="77" t="s">
        <v>25</v>
      </c>
      <c r="D20" s="77" t="s">
        <v>17</v>
      </c>
      <c r="E20" s="77" t="s">
        <v>11</v>
      </c>
      <c r="F20" s="151">
        <v>2</v>
      </c>
      <c r="G20" s="133" t="s">
        <v>510</v>
      </c>
      <c r="H20" s="55" t="s">
        <v>793</v>
      </c>
      <c r="I20" s="205" t="s">
        <v>574</v>
      </c>
      <c r="J20" s="55" t="s">
        <v>1220</v>
      </c>
      <c r="K20" s="133" t="s">
        <v>732</v>
      </c>
      <c r="L20" s="64">
        <v>1</v>
      </c>
      <c r="M20" s="255" t="s">
        <v>691</v>
      </c>
      <c r="N20" s="163"/>
      <c r="O20" s="179" t="s">
        <v>812</v>
      </c>
      <c r="P20" s="62" t="s">
        <v>812</v>
      </c>
      <c r="Q20" s="62" t="s">
        <v>812</v>
      </c>
      <c r="R20" s="165" t="s">
        <v>813</v>
      </c>
      <c r="S20" s="62" t="s">
        <v>1231</v>
      </c>
      <c r="T20" s="62" t="s">
        <v>1231</v>
      </c>
      <c r="U20" s="133"/>
      <c r="V20" s="133" t="s">
        <v>759</v>
      </c>
      <c r="W20" s="133"/>
      <c r="X20" s="254" t="s">
        <v>579</v>
      </c>
      <c r="Y20" s="254" t="s">
        <v>579</v>
      </c>
      <c r="Z20" s="254" t="s">
        <v>579</v>
      </c>
      <c r="AA20" s="254" t="s">
        <v>579</v>
      </c>
      <c r="AB20" s="254" t="s">
        <v>579</v>
      </c>
      <c r="AC20" s="254" t="s">
        <v>952</v>
      </c>
      <c r="AD20" s="254" t="s">
        <v>579</v>
      </c>
      <c r="AE20" s="254" t="s">
        <v>579</v>
      </c>
      <c r="AF20" s="254" t="s">
        <v>579</v>
      </c>
      <c r="AG20" s="254" t="s">
        <v>579</v>
      </c>
      <c r="AH20" s="254" t="s">
        <v>579</v>
      </c>
      <c r="AI20" s="254" t="s">
        <v>579</v>
      </c>
      <c r="AJ20" s="254" t="s">
        <v>579</v>
      </c>
      <c r="AK20" s="63"/>
      <c r="AL20" s="63"/>
    </row>
    <row r="21" spans="1:38" s="30" customFormat="1" ht="45" x14ac:dyDescent="0.25">
      <c r="A21" s="254" t="s">
        <v>1421</v>
      </c>
      <c r="B21" s="77" t="s">
        <v>264</v>
      </c>
      <c r="C21" s="77" t="s">
        <v>265</v>
      </c>
      <c r="D21" s="77" t="s">
        <v>66</v>
      </c>
      <c r="E21" s="77" t="s">
        <v>56</v>
      </c>
      <c r="F21" s="151">
        <v>0</v>
      </c>
      <c r="G21" s="133" t="s">
        <v>514</v>
      </c>
      <c r="H21" s="55" t="s">
        <v>793</v>
      </c>
      <c r="I21" s="205" t="s">
        <v>574</v>
      </c>
      <c r="J21" s="55" t="s">
        <v>798</v>
      </c>
      <c r="K21" s="62" t="s">
        <v>893</v>
      </c>
      <c r="L21" s="62" t="s">
        <v>899</v>
      </c>
      <c r="M21" s="63" t="s">
        <v>691</v>
      </c>
      <c r="N21" s="163"/>
      <c r="O21" s="179" t="s">
        <v>812</v>
      </c>
      <c r="P21" s="62" t="s">
        <v>812</v>
      </c>
      <c r="Q21" s="62" t="s">
        <v>812</v>
      </c>
      <c r="R21" s="165" t="s">
        <v>813</v>
      </c>
      <c r="S21" s="62" t="s">
        <v>1231</v>
      </c>
      <c r="T21" s="62" t="s">
        <v>1231</v>
      </c>
      <c r="U21" s="63"/>
      <c r="V21" s="63" t="s">
        <v>759</v>
      </c>
      <c r="W21" s="63"/>
      <c r="X21" s="254" t="s">
        <v>579</v>
      </c>
      <c r="Y21" s="254" t="s">
        <v>579</v>
      </c>
      <c r="Z21" s="254" t="s">
        <v>579</v>
      </c>
      <c r="AA21" s="254" t="s">
        <v>579</v>
      </c>
      <c r="AB21" s="254" t="s">
        <v>579</v>
      </c>
      <c r="AC21" s="254" t="s">
        <v>579</v>
      </c>
      <c r="AD21" s="254" t="s">
        <v>579</v>
      </c>
      <c r="AE21" s="254" t="s">
        <v>579</v>
      </c>
      <c r="AF21" s="254" t="s">
        <v>579</v>
      </c>
      <c r="AG21" s="254" t="s">
        <v>579</v>
      </c>
      <c r="AH21" s="254" t="s">
        <v>579</v>
      </c>
      <c r="AI21" s="254" t="s">
        <v>579</v>
      </c>
      <c r="AJ21" s="254" t="s">
        <v>579</v>
      </c>
      <c r="AK21" s="133"/>
      <c r="AL21" s="133"/>
    </row>
    <row r="22" spans="1:38" s="30" customFormat="1" ht="30" x14ac:dyDescent="0.25">
      <c r="A22" s="254" t="s">
        <v>1422</v>
      </c>
      <c r="B22" s="83" t="s">
        <v>138</v>
      </c>
      <c r="C22" s="83" t="s">
        <v>139</v>
      </c>
      <c r="D22" s="83" t="s">
        <v>140</v>
      </c>
      <c r="E22" s="242" t="s">
        <v>141</v>
      </c>
      <c r="F22" s="151">
        <v>0</v>
      </c>
      <c r="G22" s="133" t="s">
        <v>514</v>
      </c>
      <c r="H22" s="55" t="s">
        <v>793</v>
      </c>
      <c r="I22" s="205" t="s">
        <v>574</v>
      </c>
      <c r="J22" s="55" t="s">
        <v>798</v>
      </c>
      <c r="K22" s="62" t="s">
        <v>887</v>
      </c>
      <c r="L22" s="64">
        <v>1</v>
      </c>
      <c r="M22" s="229" t="s">
        <v>690</v>
      </c>
      <c r="N22" s="163"/>
      <c r="O22" s="179" t="s">
        <v>812</v>
      </c>
      <c r="P22" s="62" t="s">
        <v>812</v>
      </c>
      <c r="Q22" s="62" t="s">
        <v>812</v>
      </c>
      <c r="R22" s="165" t="s">
        <v>813</v>
      </c>
      <c r="S22" s="62" t="s">
        <v>1231</v>
      </c>
      <c r="T22" s="62" t="s">
        <v>1231</v>
      </c>
      <c r="U22" s="133"/>
      <c r="V22" s="133"/>
      <c r="W22" s="133"/>
      <c r="X22" s="254" t="s">
        <v>579</v>
      </c>
      <c r="Y22" s="254" t="s">
        <v>579</v>
      </c>
      <c r="Z22" s="254" t="s">
        <v>579</v>
      </c>
      <c r="AA22" s="254" t="s">
        <v>579</v>
      </c>
      <c r="AB22" s="254" t="s">
        <v>579</v>
      </c>
      <c r="AC22" s="254" t="s">
        <v>579</v>
      </c>
      <c r="AD22" s="254" t="s">
        <v>579</v>
      </c>
      <c r="AE22" s="254" t="s">
        <v>579</v>
      </c>
      <c r="AF22" s="254" t="s">
        <v>579</v>
      </c>
      <c r="AG22" s="254" t="s">
        <v>579</v>
      </c>
      <c r="AH22" s="254" t="s">
        <v>579</v>
      </c>
      <c r="AI22" s="254" t="s">
        <v>579</v>
      </c>
      <c r="AJ22" s="254" t="s">
        <v>579</v>
      </c>
      <c r="AK22" s="133"/>
      <c r="AL22" s="133"/>
    </row>
    <row r="23" spans="1:38" s="30" customFormat="1" ht="60" x14ac:dyDescent="0.25">
      <c r="A23" s="254" t="s">
        <v>1423</v>
      </c>
      <c r="B23" s="77" t="s">
        <v>436</v>
      </c>
      <c r="C23" s="77" t="s">
        <v>437</v>
      </c>
      <c r="D23" s="77" t="s">
        <v>103</v>
      </c>
      <c r="E23" s="77" t="s">
        <v>20</v>
      </c>
      <c r="F23" s="151">
        <v>1</v>
      </c>
      <c r="G23" s="133" t="s">
        <v>513</v>
      </c>
      <c r="H23" s="55" t="s">
        <v>793</v>
      </c>
      <c r="I23" s="205" t="s">
        <v>574</v>
      </c>
      <c r="J23" s="55" t="s">
        <v>1220</v>
      </c>
      <c r="K23" s="133" t="s">
        <v>874</v>
      </c>
      <c r="L23" s="64">
        <v>1</v>
      </c>
      <c r="M23" s="128" t="s">
        <v>691</v>
      </c>
      <c r="N23" s="163"/>
      <c r="O23" s="179" t="s">
        <v>812</v>
      </c>
      <c r="P23" s="269" t="s">
        <v>813</v>
      </c>
      <c r="Q23" s="62" t="s">
        <v>812</v>
      </c>
      <c r="R23" s="165" t="s">
        <v>813</v>
      </c>
      <c r="S23" s="62" t="s">
        <v>1231</v>
      </c>
      <c r="T23" s="62" t="s">
        <v>1231</v>
      </c>
      <c r="U23" s="133"/>
      <c r="V23" s="133" t="s">
        <v>759</v>
      </c>
      <c r="W23" s="133"/>
      <c r="X23" s="254" t="s">
        <v>579</v>
      </c>
      <c r="Y23" s="254" t="s">
        <v>579</v>
      </c>
      <c r="Z23" s="254" t="s">
        <v>579</v>
      </c>
      <c r="AA23" s="254" t="s">
        <v>579</v>
      </c>
      <c r="AB23" s="254" t="s">
        <v>579</v>
      </c>
      <c r="AC23" s="254" t="s">
        <v>952</v>
      </c>
      <c r="AD23" s="254" t="s">
        <v>579</v>
      </c>
      <c r="AE23" s="254" t="s">
        <v>579</v>
      </c>
      <c r="AF23" s="254" t="s">
        <v>579</v>
      </c>
      <c r="AG23" s="254" t="s">
        <v>579</v>
      </c>
      <c r="AH23" s="254" t="s">
        <v>579</v>
      </c>
      <c r="AI23" s="254" t="s">
        <v>579</v>
      </c>
      <c r="AJ23" s="254" t="s">
        <v>579</v>
      </c>
      <c r="AK23" s="133"/>
      <c r="AL23" s="133"/>
    </row>
    <row r="24" spans="1:38" s="30" customFormat="1" ht="30" x14ac:dyDescent="0.25">
      <c r="A24" s="254" t="s">
        <v>1424</v>
      </c>
      <c r="B24" s="77" t="s">
        <v>445</v>
      </c>
      <c r="C24" s="77" t="s">
        <v>446</v>
      </c>
      <c r="D24" s="77" t="s">
        <v>447</v>
      </c>
      <c r="E24" s="77" t="s">
        <v>20</v>
      </c>
      <c r="F24" s="151">
        <v>1</v>
      </c>
      <c r="G24" s="133" t="s">
        <v>513</v>
      </c>
      <c r="H24" s="55" t="s">
        <v>793</v>
      </c>
      <c r="I24" s="205" t="s">
        <v>574</v>
      </c>
      <c r="J24" s="55" t="s">
        <v>798</v>
      </c>
      <c r="K24" s="133" t="s">
        <v>874</v>
      </c>
      <c r="L24" s="63" t="s">
        <v>626</v>
      </c>
      <c r="M24" s="128" t="s">
        <v>698</v>
      </c>
      <c r="N24" s="163"/>
      <c r="O24" s="179" t="s">
        <v>812</v>
      </c>
      <c r="P24" s="62" t="s">
        <v>812</v>
      </c>
      <c r="Q24" s="62" t="s">
        <v>812</v>
      </c>
      <c r="R24" s="165" t="s">
        <v>813</v>
      </c>
      <c r="S24" s="62" t="s">
        <v>1231</v>
      </c>
      <c r="T24" s="62" t="s">
        <v>1231</v>
      </c>
      <c r="U24" s="133"/>
      <c r="V24" s="133"/>
      <c r="W24" s="133"/>
      <c r="X24" s="254" t="s">
        <v>579</v>
      </c>
      <c r="Y24" s="254" t="s">
        <v>579</v>
      </c>
      <c r="Z24" s="254" t="s">
        <v>579</v>
      </c>
      <c r="AA24" s="254" t="s">
        <v>579</v>
      </c>
      <c r="AB24" s="254" t="s">
        <v>579</v>
      </c>
      <c r="AC24" s="254" t="s">
        <v>952</v>
      </c>
      <c r="AD24" s="254" t="s">
        <v>579</v>
      </c>
      <c r="AE24" s="254" t="s">
        <v>579</v>
      </c>
      <c r="AF24" s="254" t="s">
        <v>579</v>
      </c>
      <c r="AG24" s="254" t="s">
        <v>579</v>
      </c>
      <c r="AH24" s="254" t="s">
        <v>579</v>
      </c>
      <c r="AI24" s="254" t="s">
        <v>579</v>
      </c>
      <c r="AJ24" s="254" t="s">
        <v>579</v>
      </c>
      <c r="AK24" s="133"/>
      <c r="AL24" s="133"/>
    </row>
    <row r="25" spans="1:38" s="30" customFormat="1" ht="45" x14ac:dyDescent="0.25">
      <c r="A25" s="254" t="s">
        <v>1425</v>
      </c>
      <c r="B25" s="77" t="s">
        <v>482</v>
      </c>
      <c r="C25" s="77" t="s">
        <v>483</v>
      </c>
      <c r="D25" s="77" t="s">
        <v>6</v>
      </c>
      <c r="E25" s="77" t="s">
        <v>20</v>
      </c>
      <c r="F25" s="151">
        <v>2</v>
      </c>
      <c r="G25" s="133" t="s">
        <v>513</v>
      </c>
      <c r="H25" s="55" t="s">
        <v>793</v>
      </c>
      <c r="I25" s="205" t="s">
        <v>574</v>
      </c>
      <c r="J25" s="55" t="s">
        <v>798</v>
      </c>
      <c r="K25" s="55" t="s">
        <v>874</v>
      </c>
      <c r="L25" s="62" t="s">
        <v>626</v>
      </c>
      <c r="M25" s="128" t="s">
        <v>699</v>
      </c>
      <c r="N25" s="163"/>
      <c r="O25" s="179" t="s">
        <v>812</v>
      </c>
      <c r="P25" s="269" t="s">
        <v>813</v>
      </c>
      <c r="Q25" s="62" t="s">
        <v>812</v>
      </c>
      <c r="R25" s="165" t="s">
        <v>813</v>
      </c>
      <c r="S25" s="133" t="s">
        <v>751</v>
      </c>
      <c r="T25" s="62" t="s">
        <v>1231</v>
      </c>
      <c r="U25" s="133"/>
      <c r="V25" s="133"/>
      <c r="W25" s="133"/>
      <c r="X25" s="254" t="s">
        <v>954</v>
      </c>
      <c r="Y25" s="254" t="s">
        <v>579</v>
      </c>
      <c r="Z25" s="254" t="s">
        <v>579</v>
      </c>
      <c r="AA25" s="254" t="s">
        <v>579</v>
      </c>
      <c r="AB25" s="254" t="s">
        <v>579</v>
      </c>
      <c r="AC25" s="254" t="s">
        <v>579</v>
      </c>
      <c r="AD25" s="254" t="s">
        <v>579</v>
      </c>
      <c r="AE25" s="254" t="s">
        <v>579</v>
      </c>
      <c r="AF25" s="254" t="s">
        <v>954</v>
      </c>
      <c r="AG25" s="254" t="s">
        <v>579</v>
      </c>
      <c r="AH25" s="254" t="s">
        <v>579</v>
      </c>
      <c r="AI25" s="254" t="s">
        <v>579</v>
      </c>
      <c r="AJ25" s="254" t="s">
        <v>579</v>
      </c>
      <c r="AK25" s="133"/>
      <c r="AL25" s="133"/>
    </row>
    <row r="26" spans="1:38" s="30" customFormat="1" ht="30" x14ac:dyDescent="0.25">
      <c r="A26" s="254" t="s">
        <v>1426</v>
      </c>
      <c r="B26" s="128" t="s">
        <v>497</v>
      </c>
      <c r="C26" s="128" t="s">
        <v>498</v>
      </c>
      <c r="D26" s="128" t="s">
        <v>17</v>
      </c>
      <c r="E26" s="229" t="s">
        <v>20</v>
      </c>
      <c r="F26" s="151">
        <v>1</v>
      </c>
      <c r="G26" s="133" t="s">
        <v>513</v>
      </c>
      <c r="H26" s="55" t="s">
        <v>793</v>
      </c>
      <c r="I26" s="205" t="s">
        <v>574</v>
      </c>
      <c r="J26" s="55" t="s">
        <v>798</v>
      </c>
      <c r="K26" s="133" t="s">
        <v>875</v>
      </c>
      <c r="L26" s="62" t="s">
        <v>621</v>
      </c>
      <c r="M26" s="128" t="s">
        <v>698</v>
      </c>
      <c r="N26" s="163"/>
      <c r="O26" s="179" t="s">
        <v>812</v>
      </c>
      <c r="P26" s="62" t="s">
        <v>812</v>
      </c>
      <c r="Q26" s="62" t="s">
        <v>812</v>
      </c>
      <c r="R26" s="165" t="s">
        <v>813</v>
      </c>
      <c r="S26" s="62" t="s">
        <v>1231</v>
      </c>
      <c r="T26" s="62" t="s">
        <v>1231</v>
      </c>
      <c r="U26" s="133"/>
      <c r="V26" s="133" t="s">
        <v>759</v>
      </c>
      <c r="W26" s="133"/>
      <c r="X26" s="254" t="s">
        <v>952</v>
      </c>
      <c r="Y26" s="254" t="s">
        <v>579</v>
      </c>
      <c r="Z26" s="254" t="s">
        <v>579</v>
      </c>
      <c r="AA26" s="254" t="s">
        <v>579</v>
      </c>
      <c r="AB26" s="254" t="s">
        <v>579</v>
      </c>
      <c r="AC26" s="254" t="s">
        <v>579</v>
      </c>
      <c r="AD26" s="254" t="s">
        <v>579</v>
      </c>
      <c r="AE26" s="254" t="s">
        <v>579</v>
      </c>
      <c r="AF26" s="254" t="s">
        <v>579</v>
      </c>
      <c r="AG26" s="254" t="s">
        <v>579</v>
      </c>
      <c r="AH26" s="254" t="s">
        <v>579</v>
      </c>
      <c r="AI26" s="254" t="s">
        <v>579</v>
      </c>
      <c r="AJ26" s="254" t="s">
        <v>579</v>
      </c>
      <c r="AK26" s="133"/>
      <c r="AL26" s="133"/>
    </row>
    <row r="27" spans="1:38" s="30" customFormat="1" ht="30" x14ac:dyDescent="0.25">
      <c r="A27" s="254" t="s">
        <v>1427</v>
      </c>
      <c r="B27" s="77" t="s">
        <v>290</v>
      </c>
      <c r="C27" s="77" t="s">
        <v>291</v>
      </c>
      <c r="D27" s="77" t="s">
        <v>17</v>
      </c>
      <c r="E27" s="77" t="s">
        <v>11</v>
      </c>
      <c r="F27" s="151">
        <v>9</v>
      </c>
      <c r="G27" s="133" t="s">
        <v>513</v>
      </c>
      <c r="H27" s="55" t="s">
        <v>793</v>
      </c>
      <c r="I27" s="205" t="s">
        <v>574</v>
      </c>
      <c r="J27" s="55" t="s">
        <v>798</v>
      </c>
      <c r="K27" s="55" t="s">
        <v>554</v>
      </c>
      <c r="L27" s="64">
        <v>0.9</v>
      </c>
      <c r="M27" s="128" t="s">
        <v>686</v>
      </c>
      <c r="N27" s="163"/>
      <c r="O27" s="179" t="s">
        <v>812</v>
      </c>
      <c r="P27" s="269" t="s">
        <v>813</v>
      </c>
      <c r="Q27" s="62" t="s">
        <v>813</v>
      </c>
      <c r="R27" s="165" t="s">
        <v>813</v>
      </c>
      <c r="S27" s="62" t="s">
        <v>1231</v>
      </c>
      <c r="T27" s="62" t="s">
        <v>1231</v>
      </c>
      <c r="U27" s="133"/>
      <c r="V27" s="133"/>
      <c r="W27" s="133"/>
      <c r="X27" s="254" t="s">
        <v>1155</v>
      </c>
      <c r="Y27" s="254" t="s">
        <v>579</v>
      </c>
      <c r="Z27" s="254" t="s">
        <v>579</v>
      </c>
      <c r="AA27" s="254" t="s">
        <v>1156</v>
      </c>
      <c r="AB27" s="254" t="s">
        <v>579</v>
      </c>
      <c r="AC27" s="254" t="s">
        <v>579</v>
      </c>
      <c r="AD27" s="254" t="s">
        <v>1157</v>
      </c>
      <c r="AE27" s="254" t="s">
        <v>579</v>
      </c>
      <c r="AF27" s="254" t="s">
        <v>579</v>
      </c>
      <c r="AG27" s="254" t="s">
        <v>1157</v>
      </c>
      <c r="AH27" s="254" t="s">
        <v>579</v>
      </c>
      <c r="AI27" s="254" t="s">
        <v>579</v>
      </c>
      <c r="AJ27" s="254" t="s">
        <v>579</v>
      </c>
      <c r="AK27" s="133"/>
      <c r="AL27" s="133"/>
    </row>
    <row r="28" spans="1:38" s="30" customFormat="1" ht="30" x14ac:dyDescent="0.25">
      <c r="A28" s="254" t="s">
        <v>1428</v>
      </c>
      <c r="B28" s="77" t="s">
        <v>748</v>
      </c>
      <c r="C28" s="77" t="s">
        <v>433</v>
      </c>
      <c r="D28" s="77" t="s">
        <v>103</v>
      </c>
      <c r="E28" s="77" t="s">
        <v>141</v>
      </c>
      <c r="F28" s="151">
        <v>0</v>
      </c>
      <c r="G28" s="133" t="s">
        <v>514</v>
      </c>
      <c r="H28" s="55" t="s">
        <v>743</v>
      </c>
      <c r="I28" s="205" t="s">
        <v>574</v>
      </c>
      <c r="J28" s="55" t="s">
        <v>798</v>
      </c>
      <c r="K28" s="133" t="s">
        <v>556</v>
      </c>
      <c r="L28" s="66">
        <v>0.5</v>
      </c>
      <c r="M28" s="229" t="s">
        <v>686</v>
      </c>
      <c r="N28" s="163"/>
      <c r="O28" s="179" t="s">
        <v>812</v>
      </c>
      <c r="P28" s="62" t="s">
        <v>812</v>
      </c>
      <c r="Q28" s="62" t="s">
        <v>812</v>
      </c>
      <c r="R28" s="165" t="s">
        <v>1225</v>
      </c>
      <c r="S28" s="62" t="s">
        <v>1231</v>
      </c>
      <c r="T28" s="62" t="s">
        <v>1231</v>
      </c>
      <c r="U28" s="133"/>
      <c r="V28" s="133"/>
      <c r="W28" s="133"/>
      <c r="X28" s="254" t="s">
        <v>579</v>
      </c>
      <c r="Y28" s="254" t="s">
        <v>579</v>
      </c>
      <c r="Z28" s="254" t="s">
        <v>579</v>
      </c>
      <c r="AA28" s="254" t="s">
        <v>579</v>
      </c>
      <c r="AB28" s="254" t="s">
        <v>579</v>
      </c>
      <c r="AC28" s="254" t="s">
        <v>579</v>
      </c>
      <c r="AD28" s="254" t="s">
        <v>579</v>
      </c>
      <c r="AE28" s="254" t="s">
        <v>579</v>
      </c>
      <c r="AF28" s="254" t="s">
        <v>579</v>
      </c>
      <c r="AG28" s="254" t="s">
        <v>579</v>
      </c>
      <c r="AH28" s="254" t="s">
        <v>579</v>
      </c>
      <c r="AI28" s="254" t="s">
        <v>579</v>
      </c>
      <c r="AJ28" s="254" t="s">
        <v>579</v>
      </c>
      <c r="AK28" s="133"/>
      <c r="AL28" s="133"/>
    </row>
    <row r="29" spans="1:38" s="30" customFormat="1" ht="30" x14ac:dyDescent="0.25">
      <c r="A29" s="254" t="s">
        <v>1429</v>
      </c>
      <c r="B29" s="77" t="s">
        <v>178</v>
      </c>
      <c r="C29" s="77" t="s">
        <v>179</v>
      </c>
      <c r="D29" s="77" t="s">
        <v>180</v>
      </c>
      <c r="E29" s="77" t="s">
        <v>20</v>
      </c>
      <c r="F29" s="151">
        <v>2</v>
      </c>
      <c r="G29" s="65" t="s">
        <v>513</v>
      </c>
      <c r="H29" s="55" t="s">
        <v>743</v>
      </c>
      <c r="I29" s="205" t="s">
        <v>574</v>
      </c>
      <c r="J29" s="55" t="s">
        <v>798</v>
      </c>
      <c r="K29" s="62" t="s">
        <v>1221</v>
      </c>
      <c r="L29" s="62" t="s">
        <v>895</v>
      </c>
      <c r="M29" s="255" t="s">
        <v>698</v>
      </c>
      <c r="N29" s="163"/>
      <c r="O29" s="179" t="s">
        <v>812</v>
      </c>
      <c r="P29" s="62" t="s">
        <v>812</v>
      </c>
      <c r="Q29" s="62" t="s">
        <v>812</v>
      </c>
      <c r="R29" s="165" t="s">
        <v>813</v>
      </c>
      <c r="S29" s="62" t="s">
        <v>1231</v>
      </c>
      <c r="T29" s="62" t="s">
        <v>1231</v>
      </c>
      <c r="U29" s="133"/>
      <c r="V29" s="133" t="s">
        <v>759</v>
      </c>
      <c r="W29" s="133"/>
      <c r="X29" s="254" t="s">
        <v>579</v>
      </c>
      <c r="Y29" s="254" t="s">
        <v>579</v>
      </c>
      <c r="Z29" s="254" t="s">
        <v>579</v>
      </c>
      <c r="AA29" s="254" t="s">
        <v>579</v>
      </c>
      <c r="AB29" s="254" t="s">
        <v>579</v>
      </c>
      <c r="AC29" s="254" t="s">
        <v>579</v>
      </c>
      <c r="AD29" s="254" t="s">
        <v>579</v>
      </c>
      <c r="AE29" s="254" t="s">
        <v>579</v>
      </c>
      <c r="AF29" s="254" t="s">
        <v>579</v>
      </c>
      <c r="AG29" s="254" t="s">
        <v>952</v>
      </c>
      <c r="AH29" s="254" t="s">
        <v>579</v>
      </c>
      <c r="AI29" s="254" t="s">
        <v>579</v>
      </c>
      <c r="AJ29" s="254" t="s">
        <v>579</v>
      </c>
      <c r="AK29" s="133"/>
      <c r="AL29" s="133"/>
    </row>
    <row r="30" spans="1:38" s="30" customFormat="1" ht="75" x14ac:dyDescent="0.25">
      <c r="A30" s="254" t="s">
        <v>1430</v>
      </c>
      <c r="B30" s="77" t="s">
        <v>260</v>
      </c>
      <c r="C30" s="77" t="s">
        <v>261</v>
      </c>
      <c r="D30" s="77" t="s">
        <v>127</v>
      </c>
      <c r="E30" s="77" t="s">
        <v>100</v>
      </c>
      <c r="F30" s="151">
        <v>2</v>
      </c>
      <c r="G30" s="62" t="s">
        <v>512</v>
      </c>
      <c r="H30" s="55" t="s">
        <v>876</v>
      </c>
      <c r="I30" s="205" t="s">
        <v>574</v>
      </c>
      <c r="J30" s="55" t="s">
        <v>938</v>
      </c>
      <c r="K30" s="133" t="s">
        <v>874</v>
      </c>
      <c r="L30" s="133" t="s">
        <v>622</v>
      </c>
      <c r="M30" s="128" t="s">
        <v>686</v>
      </c>
      <c r="N30" s="276" t="s">
        <v>510</v>
      </c>
      <c r="O30" s="276" t="s">
        <v>813</v>
      </c>
      <c r="P30" s="62" t="s">
        <v>812</v>
      </c>
      <c r="Q30" s="62" t="s">
        <v>812</v>
      </c>
      <c r="R30" s="165" t="s">
        <v>813</v>
      </c>
      <c r="S30" s="62" t="s">
        <v>1231</v>
      </c>
      <c r="T30" s="62" t="s">
        <v>1231</v>
      </c>
      <c r="U30" s="133" t="s">
        <v>759</v>
      </c>
      <c r="V30" s="133"/>
      <c r="W30" s="133"/>
      <c r="X30" s="254" t="s">
        <v>1158</v>
      </c>
      <c r="Y30" s="254" t="s">
        <v>579</v>
      </c>
      <c r="Z30" s="254" t="s">
        <v>579</v>
      </c>
      <c r="AA30" s="254" t="s">
        <v>579</v>
      </c>
      <c r="AB30" s="254" t="s">
        <v>579</v>
      </c>
      <c r="AC30" s="254" t="s">
        <v>579</v>
      </c>
      <c r="AD30" s="254" t="s">
        <v>579</v>
      </c>
      <c r="AE30" s="254" t="s">
        <v>579</v>
      </c>
      <c r="AF30" s="254" t="s">
        <v>579</v>
      </c>
      <c r="AG30" s="254" t="s">
        <v>579</v>
      </c>
      <c r="AH30" s="254" t="s">
        <v>1007</v>
      </c>
      <c r="AI30" s="254" t="s">
        <v>579</v>
      </c>
      <c r="AJ30" s="254" t="s">
        <v>579</v>
      </c>
      <c r="AK30" s="133"/>
      <c r="AL30" s="133"/>
    </row>
    <row r="31" spans="1:38" s="30" customFormat="1" ht="30" x14ac:dyDescent="0.25">
      <c r="A31" s="254" t="s">
        <v>1431</v>
      </c>
      <c r="B31" s="77" t="s">
        <v>674</v>
      </c>
      <c r="C31" s="77" t="s">
        <v>109</v>
      </c>
      <c r="D31" s="77" t="s">
        <v>70</v>
      </c>
      <c r="E31" s="77" t="s">
        <v>20</v>
      </c>
      <c r="F31" s="151">
        <v>2</v>
      </c>
      <c r="G31" s="65" t="s">
        <v>513</v>
      </c>
      <c r="H31" s="133" t="s">
        <v>793</v>
      </c>
      <c r="I31" s="205" t="s">
        <v>574</v>
      </c>
      <c r="J31" s="55" t="s">
        <v>798</v>
      </c>
      <c r="K31" s="55" t="s">
        <v>874</v>
      </c>
      <c r="L31" s="66">
        <v>0.25</v>
      </c>
      <c r="M31" s="128" t="s">
        <v>691</v>
      </c>
      <c r="N31" s="163"/>
      <c r="O31" s="179" t="s">
        <v>812</v>
      </c>
      <c r="P31" s="62" t="s">
        <v>812</v>
      </c>
      <c r="Q31" s="62" t="s">
        <v>812</v>
      </c>
      <c r="R31" s="165" t="s">
        <v>813</v>
      </c>
      <c r="S31" s="62" t="s">
        <v>1231</v>
      </c>
      <c r="T31" s="62" t="s">
        <v>1231</v>
      </c>
      <c r="U31" s="133"/>
      <c r="V31" s="133"/>
      <c r="W31" s="133"/>
      <c r="X31" s="254" t="s">
        <v>579</v>
      </c>
      <c r="Y31" s="254" t="s">
        <v>579</v>
      </c>
      <c r="Z31" s="254" t="s">
        <v>579</v>
      </c>
      <c r="AA31" s="254" t="s">
        <v>579</v>
      </c>
      <c r="AB31" s="254" t="s">
        <v>579</v>
      </c>
      <c r="AC31" s="254" t="s">
        <v>1158</v>
      </c>
      <c r="AD31" s="254" t="s">
        <v>579</v>
      </c>
      <c r="AE31" s="254" t="s">
        <v>579</v>
      </c>
      <c r="AF31" s="254" t="s">
        <v>579</v>
      </c>
      <c r="AG31" s="254" t="s">
        <v>1007</v>
      </c>
      <c r="AH31" s="254" t="s">
        <v>579</v>
      </c>
      <c r="AI31" s="254" t="s">
        <v>579</v>
      </c>
      <c r="AJ31" s="254" t="s">
        <v>579</v>
      </c>
      <c r="AK31" s="133"/>
      <c r="AL31" s="133"/>
    </row>
    <row r="32" spans="1:38" s="30" customFormat="1" ht="45" x14ac:dyDescent="0.25">
      <c r="A32" s="254" t="s">
        <v>1432</v>
      </c>
      <c r="B32" s="77" t="s">
        <v>95</v>
      </c>
      <c r="C32" s="77" t="s">
        <v>96</v>
      </c>
      <c r="D32" s="77" t="s">
        <v>675</v>
      </c>
      <c r="E32" s="77" t="s">
        <v>100</v>
      </c>
      <c r="F32" s="151">
        <v>2</v>
      </c>
      <c r="G32" s="133" t="s">
        <v>513</v>
      </c>
      <c r="H32" s="133" t="s">
        <v>793</v>
      </c>
      <c r="I32" s="205" t="s">
        <v>574</v>
      </c>
      <c r="J32" s="55" t="s">
        <v>917</v>
      </c>
      <c r="K32" s="62" t="s">
        <v>874</v>
      </c>
      <c r="L32" s="64">
        <v>1</v>
      </c>
      <c r="M32" s="128" t="s">
        <v>699</v>
      </c>
      <c r="N32" s="163"/>
      <c r="O32" s="179" t="s">
        <v>812</v>
      </c>
      <c r="P32" s="62" t="s">
        <v>812</v>
      </c>
      <c r="Q32" s="62" t="s">
        <v>812</v>
      </c>
      <c r="R32" s="165" t="s">
        <v>813</v>
      </c>
      <c r="S32" s="62" t="s">
        <v>1231</v>
      </c>
      <c r="T32" s="62" t="s">
        <v>1231</v>
      </c>
      <c r="U32" s="133" t="s">
        <v>759</v>
      </c>
      <c r="V32" s="133"/>
      <c r="W32" s="133"/>
      <c r="X32" s="254" t="s">
        <v>1072</v>
      </c>
      <c r="Y32" s="254" t="s">
        <v>579</v>
      </c>
      <c r="Z32" s="254" t="s">
        <v>579</v>
      </c>
      <c r="AA32" s="254" t="s">
        <v>579</v>
      </c>
      <c r="AB32" s="254" t="s">
        <v>579</v>
      </c>
      <c r="AC32" s="254" t="s">
        <v>1091</v>
      </c>
      <c r="AD32" s="254" t="s">
        <v>579</v>
      </c>
      <c r="AE32" s="254" t="s">
        <v>579</v>
      </c>
      <c r="AF32" s="254" t="s">
        <v>579</v>
      </c>
      <c r="AG32" s="254" t="s">
        <v>1007</v>
      </c>
      <c r="AH32" s="254" t="s">
        <v>579</v>
      </c>
      <c r="AI32" s="254" t="s">
        <v>579</v>
      </c>
      <c r="AJ32" s="254" t="s">
        <v>579</v>
      </c>
      <c r="AK32" s="133"/>
      <c r="AL32" s="133"/>
    </row>
    <row r="33" spans="1:38" s="30" customFormat="1" ht="30" x14ac:dyDescent="0.25">
      <c r="A33" s="254" t="s">
        <v>1433</v>
      </c>
      <c r="B33" s="77" t="s">
        <v>272</v>
      </c>
      <c r="C33" s="77" t="s">
        <v>273</v>
      </c>
      <c r="D33" s="77" t="s">
        <v>274</v>
      </c>
      <c r="E33" s="77" t="s">
        <v>20</v>
      </c>
      <c r="F33" s="151">
        <v>1</v>
      </c>
      <c r="G33" s="133" t="s">
        <v>513</v>
      </c>
      <c r="H33" s="55" t="s">
        <v>578</v>
      </c>
      <c r="I33" s="205" t="s">
        <v>574</v>
      </c>
      <c r="J33" s="55" t="s">
        <v>798</v>
      </c>
      <c r="K33" s="133" t="s">
        <v>874</v>
      </c>
      <c r="L33" s="62" t="s">
        <v>900</v>
      </c>
      <c r="M33" s="128" t="s">
        <v>686</v>
      </c>
      <c r="N33" s="163"/>
      <c r="O33" s="179" t="s">
        <v>812</v>
      </c>
      <c r="P33" s="62" t="s">
        <v>812</v>
      </c>
      <c r="Q33" s="62" t="s">
        <v>812</v>
      </c>
      <c r="R33" s="165" t="s">
        <v>813</v>
      </c>
      <c r="S33" s="62" t="s">
        <v>1231</v>
      </c>
      <c r="T33" s="62" t="s">
        <v>1231</v>
      </c>
      <c r="U33" s="133"/>
      <c r="V33" s="133"/>
      <c r="W33" s="133"/>
      <c r="X33" s="254" t="s">
        <v>952</v>
      </c>
      <c r="Y33" s="254" t="s">
        <v>579</v>
      </c>
      <c r="Z33" s="254" t="s">
        <v>579</v>
      </c>
      <c r="AA33" s="254" t="s">
        <v>579</v>
      </c>
      <c r="AB33" s="254" t="s">
        <v>579</v>
      </c>
      <c r="AC33" s="254" t="s">
        <v>579</v>
      </c>
      <c r="AD33" s="254" t="s">
        <v>579</v>
      </c>
      <c r="AE33" s="254" t="s">
        <v>579</v>
      </c>
      <c r="AF33" s="254" t="s">
        <v>579</v>
      </c>
      <c r="AG33" s="254" t="s">
        <v>579</v>
      </c>
      <c r="AH33" s="254" t="s">
        <v>579</v>
      </c>
      <c r="AI33" s="254" t="s">
        <v>579</v>
      </c>
      <c r="AJ33" s="254" t="s">
        <v>579</v>
      </c>
      <c r="AK33" s="133"/>
      <c r="AL33" s="133"/>
    </row>
    <row r="34" spans="1:38" s="30" customFormat="1" ht="75" x14ac:dyDescent="0.25">
      <c r="A34" s="254" t="s">
        <v>1434</v>
      </c>
      <c r="B34" s="77" t="s">
        <v>318</v>
      </c>
      <c r="C34" s="77" t="s">
        <v>319</v>
      </c>
      <c r="D34" s="77" t="s">
        <v>127</v>
      </c>
      <c r="E34" s="77" t="s">
        <v>100</v>
      </c>
      <c r="F34" s="151">
        <v>2</v>
      </c>
      <c r="G34" s="133" t="s">
        <v>510</v>
      </c>
      <c r="H34" s="55" t="s">
        <v>578</v>
      </c>
      <c r="I34" s="205" t="s">
        <v>574</v>
      </c>
      <c r="J34" s="55" t="s">
        <v>1222</v>
      </c>
      <c r="K34" s="257" t="s">
        <v>1223</v>
      </c>
      <c r="L34" s="64">
        <v>1</v>
      </c>
      <c r="M34" s="128" t="s">
        <v>692</v>
      </c>
      <c r="N34" s="163"/>
      <c r="O34" s="179" t="s">
        <v>812</v>
      </c>
      <c r="P34" s="62" t="s">
        <v>812</v>
      </c>
      <c r="Q34" s="62" t="s">
        <v>812</v>
      </c>
      <c r="R34" s="165" t="s">
        <v>813</v>
      </c>
      <c r="S34" s="62" t="s">
        <v>1231</v>
      </c>
      <c r="T34" s="62" t="s">
        <v>1231</v>
      </c>
      <c r="U34" s="133" t="s">
        <v>759</v>
      </c>
      <c r="V34" s="133"/>
      <c r="W34" s="133"/>
      <c r="X34" s="254" t="s">
        <v>954</v>
      </c>
      <c r="Y34" s="254" t="s">
        <v>579</v>
      </c>
      <c r="Z34" s="254" t="s">
        <v>579</v>
      </c>
      <c r="AA34" s="254" t="s">
        <v>579</v>
      </c>
      <c r="AB34" s="254" t="s">
        <v>579</v>
      </c>
      <c r="AC34" s="254" t="s">
        <v>1091</v>
      </c>
      <c r="AD34" s="254" t="s">
        <v>579</v>
      </c>
      <c r="AE34" s="254" t="s">
        <v>579</v>
      </c>
      <c r="AF34" s="254" t="s">
        <v>579</v>
      </c>
      <c r="AG34" s="254" t="s">
        <v>1085</v>
      </c>
      <c r="AH34" s="254" t="s">
        <v>579</v>
      </c>
      <c r="AI34" s="254" t="s">
        <v>579</v>
      </c>
      <c r="AJ34" s="254" t="s">
        <v>579</v>
      </c>
      <c r="AK34" s="133"/>
      <c r="AL34" s="133"/>
    </row>
    <row r="35" spans="1:38" s="30" customFormat="1" ht="75" x14ac:dyDescent="0.25">
      <c r="A35" s="254" t="s">
        <v>1435</v>
      </c>
      <c r="B35" s="77" t="s">
        <v>484</v>
      </c>
      <c r="C35" s="77" t="s">
        <v>485</v>
      </c>
      <c r="D35" s="77" t="s">
        <v>17</v>
      </c>
      <c r="E35" s="77" t="s">
        <v>20</v>
      </c>
      <c r="F35" s="151">
        <v>1</v>
      </c>
      <c r="G35" s="268" t="s">
        <v>513</v>
      </c>
      <c r="H35" s="177" t="s">
        <v>793</v>
      </c>
      <c r="I35" s="205" t="s">
        <v>574</v>
      </c>
      <c r="J35" s="55" t="s">
        <v>1222</v>
      </c>
      <c r="K35" s="257" t="s">
        <v>1223</v>
      </c>
      <c r="L35" s="64">
        <v>0</v>
      </c>
      <c r="M35" s="128" t="s">
        <v>691</v>
      </c>
      <c r="N35" s="163"/>
      <c r="O35" s="179" t="s">
        <v>812</v>
      </c>
      <c r="P35" s="62" t="s">
        <v>812</v>
      </c>
      <c r="Q35" s="62" t="s">
        <v>812</v>
      </c>
      <c r="R35" s="165" t="s">
        <v>813</v>
      </c>
      <c r="S35" s="62" t="s">
        <v>1231</v>
      </c>
      <c r="T35" s="62" t="s">
        <v>1231</v>
      </c>
      <c r="U35" s="133" t="s">
        <v>759</v>
      </c>
      <c r="V35" s="133"/>
      <c r="W35" s="133"/>
      <c r="X35" s="254" t="s">
        <v>952</v>
      </c>
      <c r="Y35" s="254" t="s">
        <v>579</v>
      </c>
      <c r="Z35" s="254" t="s">
        <v>579</v>
      </c>
      <c r="AA35" s="254" t="s">
        <v>579</v>
      </c>
      <c r="AB35" s="254" t="s">
        <v>579</v>
      </c>
      <c r="AC35" s="254" t="s">
        <v>579</v>
      </c>
      <c r="AD35" s="254" t="s">
        <v>579</v>
      </c>
      <c r="AE35" s="254" t="s">
        <v>579</v>
      </c>
      <c r="AF35" s="254" t="s">
        <v>579</v>
      </c>
      <c r="AG35" s="254" t="s">
        <v>579</v>
      </c>
      <c r="AH35" s="254" t="s">
        <v>579</v>
      </c>
      <c r="AI35" s="254" t="s">
        <v>579</v>
      </c>
      <c r="AJ35" s="254" t="s">
        <v>579</v>
      </c>
      <c r="AK35" s="133"/>
      <c r="AL35" s="133"/>
    </row>
    <row r="36" spans="1:38" s="30" customFormat="1" ht="30" x14ac:dyDescent="0.25">
      <c r="A36" s="254" t="s">
        <v>1436</v>
      </c>
      <c r="B36" s="77" t="s">
        <v>676</v>
      </c>
      <c r="C36" s="229" t="s">
        <v>792</v>
      </c>
      <c r="D36" s="78" t="s">
        <v>103</v>
      </c>
      <c r="E36" s="78" t="s">
        <v>20</v>
      </c>
      <c r="F36" s="78">
        <v>1</v>
      </c>
      <c r="G36" s="160" t="s">
        <v>513</v>
      </c>
      <c r="H36" s="177" t="s">
        <v>793</v>
      </c>
      <c r="I36" s="205" t="s">
        <v>574</v>
      </c>
      <c r="J36" s="55" t="s">
        <v>798</v>
      </c>
      <c r="K36" s="133" t="s">
        <v>874</v>
      </c>
      <c r="L36" s="66" t="s">
        <v>895</v>
      </c>
      <c r="M36" s="255" t="s">
        <v>582</v>
      </c>
      <c r="N36" s="133"/>
      <c r="O36" s="179" t="s">
        <v>812</v>
      </c>
      <c r="P36" s="269" t="s">
        <v>813</v>
      </c>
      <c r="Q36" s="62" t="s">
        <v>812</v>
      </c>
      <c r="R36" s="165" t="s">
        <v>1225</v>
      </c>
      <c r="S36" s="62" t="s">
        <v>1231</v>
      </c>
      <c r="T36" s="62" t="s">
        <v>1231</v>
      </c>
      <c r="U36" s="133"/>
      <c r="V36" s="133"/>
      <c r="W36" s="133"/>
      <c r="X36" s="254" t="s">
        <v>579</v>
      </c>
      <c r="Y36" s="254" t="s">
        <v>579</v>
      </c>
      <c r="Z36" s="254" t="s">
        <v>579</v>
      </c>
      <c r="AA36" s="254" t="s">
        <v>579</v>
      </c>
      <c r="AB36" s="254" t="s">
        <v>579</v>
      </c>
      <c r="AC36" s="254" t="s">
        <v>579</v>
      </c>
      <c r="AD36" s="254" t="s">
        <v>579</v>
      </c>
      <c r="AE36" s="254" t="s">
        <v>579</v>
      </c>
      <c r="AF36" s="254" t="s">
        <v>579</v>
      </c>
      <c r="AG36" s="254" t="s">
        <v>952</v>
      </c>
      <c r="AH36" s="254" t="s">
        <v>579</v>
      </c>
      <c r="AI36" s="254" t="s">
        <v>579</v>
      </c>
      <c r="AJ36" s="254" t="s">
        <v>579</v>
      </c>
      <c r="AK36" s="133"/>
      <c r="AL36" s="133"/>
    </row>
    <row r="37" spans="1:38" s="30" customFormat="1" ht="30" x14ac:dyDescent="0.25">
      <c r="A37" s="254" t="s">
        <v>1437</v>
      </c>
      <c r="B37" s="83" t="s">
        <v>266</v>
      </c>
      <c r="C37" s="83" t="s">
        <v>267</v>
      </c>
      <c r="D37" s="83" t="s">
        <v>268</v>
      </c>
      <c r="E37" s="83" t="s">
        <v>141</v>
      </c>
      <c r="F37" s="151">
        <v>0</v>
      </c>
      <c r="G37" s="133" t="s">
        <v>514</v>
      </c>
      <c r="H37" s="55" t="s">
        <v>745</v>
      </c>
      <c r="I37" s="205" t="s">
        <v>574</v>
      </c>
      <c r="J37" s="55" t="s">
        <v>798</v>
      </c>
      <c r="K37" s="133" t="s">
        <v>647</v>
      </c>
      <c r="L37" s="62" t="s">
        <v>895</v>
      </c>
      <c r="M37" s="128" t="s">
        <v>686</v>
      </c>
      <c r="N37" s="163"/>
      <c r="O37" s="179" t="s">
        <v>812</v>
      </c>
      <c r="P37" s="62" t="s">
        <v>812</v>
      </c>
      <c r="Q37" s="62" t="s">
        <v>812</v>
      </c>
      <c r="R37" s="165" t="s">
        <v>1225</v>
      </c>
      <c r="S37" s="62" t="s">
        <v>1231</v>
      </c>
      <c r="T37" s="62" t="s">
        <v>1231</v>
      </c>
      <c r="U37" s="133"/>
      <c r="V37" s="133" t="s">
        <v>759</v>
      </c>
      <c r="W37" s="133"/>
      <c r="X37" s="254" t="s">
        <v>579</v>
      </c>
      <c r="Y37" s="254" t="s">
        <v>579</v>
      </c>
      <c r="Z37" s="254" t="s">
        <v>579</v>
      </c>
      <c r="AA37" s="254" t="s">
        <v>579</v>
      </c>
      <c r="AB37" s="254" t="s">
        <v>579</v>
      </c>
      <c r="AC37" s="254" t="s">
        <v>579</v>
      </c>
      <c r="AD37" s="254" t="s">
        <v>579</v>
      </c>
      <c r="AE37" s="254" t="s">
        <v>579</v>
      </c>
      <c r="AF37" s="254" t="s">
        <v>579</v>
      </c>
      <c r="AG37" s="254" t="s">
        <v>579</v>
      </c>
      <c r="AH37" s="254" t="s">
        <v>579</v>
      </c>
      <c r="AI37" s="254" t="s">
        <v>579</v>
      </c>
      <c r="AJ37" s="254" t="s">
        <v>579</v>
      </c>
      <c r="AK37" s="133"/>
      <c r="AL37" s="133"/>
    </row>
    <row r="38" spans="1:38" s="30" customFormat="1" ht="45" x14ac:dyDescent="0.25">
      <c r="A38" s="254" t="s">
        <v>1438</v>
      </c>
      <c r="B38" s="77" t="s">
        <v>175</v>
      </c>
      <c r="C38" s="77" t="s">
        <v>176</v>
      </c>
      <c r="D38" s="77" t="s">
        <v>177</v>
      </c>
      <c r="E38" s="77" t="s">
        <v>35</v>
      </c>
      <c r="F38" s="151">
        <v>3</v>
      </c>
      <c r="G38" s="65" t="s">
        <v>513</v>
      </c>
      <c r="H38" s="133" t="s">
        <v>793</v>
      </c>
      <c r="I38" s="205" t="s">
        <v>574</v>
      </c>
      <c r="J38" s="55" t="s">
        <v>798</v>
      </c>
      <c r="K38" s="55" t="s">
        <v>877</v>
      </c>
      <c r="L38" s="64">
        <v>1</v>
      </c>
      <c r="M38" s="255" t="s">
        <v>691</v>
      </c>
      <c r="N38" s="163"/>
      <c r="O38" s="179" t="s">
        <v>812</v>
      </c>
      <c r="P38" s="269" t="s">
        <v>813</v>
      </c>
      <c r="Q38" s="62" t="s">
        <v>812</v>
      </c>
      <c r="R38" s="165" t="s">
        <v>813</v>
      </c>
      <c r="S38" s="62" t="s">
        <v>1231</v>
      </c>
      <c r="T38" s="62" t="s">
        <v>1231</v>
      </c>
      <c r="U38" s="133"/>
      <c r="V38" s="133" t="s">
        <v>759</v>
      </c>
      <c r="W38" s="133"/>
      <c r="X38" s="254" t="s">
        <v>579</v>
      </c>
      <c r="Y38" s="254" t="s">
        <v>579</v>
      </c>
      <c r="Z38" s="254" t="s">
        <v>579</v>
      </c>
      <c r="AA38" s="254" t="s">
        <v>579</v>
      </c>
      <c r="AB38" s="254" t="s">
        <v>579</v>
      </c>
      <c r="AC38" s="254" t="s">
        <v>954</v>
      </c>
      <c r="AD38" s="254" t="s">
        <v>579</v>
      </c>
      <c r="AE38" s="254" t="s">
        <v>579</v>
      </c>
      <c r="AF38" s="254" t="s">
        <v>579</v>
      </c>
      <c r="AG38" s="254" t="s">
        <v>954</v>
      </c>
      <c r="AH38" s="254" t="s">
        <v>579</v>
      </c>
      <c r="AI38" s="254" t="s">
        <v>579</v>
      </c>
      <c r="AJ38" s="254" t="s">
        <v>579</v>
      </c>
      <c r="AK38" s="133"/>
      <c r="AL38" s="133"/>
    </row>
    <row r="39" spans="1:38" s="30" customFormat="1" ht="30" x14ac:dyDescent="0.25">
      <c r="A39" s="254" t="s">
        <v>1439</v>
      </c>
      <c r="B39" s="77" t="s">
        <v>204</v>
      </c>
      <c r="C39" s="77" t="s">
        <v>205</v>
      </c>
      <c r="D39" s="77" t="s">
        <v>17</v>
      </c>
      <c r="E39" s="77" t="s">
        <v>20</v>
      </c>
      <c r="F39" s="151">
        <v>1</v>
      </c>
      <c r="G39" s="133" t="s">
        <v>514</v>
      </c>
      <c r="H39" s="62" t="s">
        <v>540</v>
      </c>
      <c r="I39" s="205" t="s">
        <v>574</v>
      </c>
      <c r="J39" s="55" t="s">
        <v>798</v>
      </c>
      <c r="K39" s="133" t="s">
        <v>874</v>
      </c>
      <c r="L39" s="62" t="s">
        <v>624</v>
      </c>
      <c r="M39" s="255" t="s">
        <v>706</v>
      </c>
      <c r="N39" s="163"/>
      <c r="O39" s="179" t="s">
        <v>812</v>
      </c>
      <c r="P39" s="62" t="s">
        <v>812</v>
      </c>
      <c r="Q39" s="62" t="s">
        <v>812</v>
      </c>
      <c r="R39" s="165" t="s">
        <v>1225</v>
      </c>
      <c r="S39" s="62" t="s">
        <v>1231</v>
      </c>
      <c r="T39" s="62" t="s">
        <v>1231</v>
      </c>
      <c r="U39" s="133"/>
      <c r="V39" s="133"/>
      <c r="W39" s="133"/>
      <c r="X39" s="254" t="s">
        <v>579</v>
      </c>
      <c r="Y39" s="254" t="s">
        <v>579</v>
      </c>
      <c r="Z39" s="254" t="s">
        <v>579</v>
      </c>
      <c r="AA39" s="254" t="s">
        <v>579</v>
      </c>
      <c r="AB39" s="254" t="s">
        <v>579</v>
      </c>
      <c r="AC39" s="254" t="s">
        <v>579</v>
      </c>
      <c r="AD39" s="254" t="s">
        <v>579</v>
      </c>
      <c r="AE39" s="254" t="s">
        <v>579</v>
      </c>
      <c r="AF39" s="254" t="s">
        <v>579</v>
      </c>
      <c r="AG39" s="254" t="s">
        <v>952</v>
      </c>
      <c r="AH39" s="254" t="s">
        <v>579</v>
      </c>
      <c r="AI39" s="254" t="s">
        <v>579</v>
      </c>
      <c r="AJ39" s="254" t="s">
        <v>579</v>
      </c>
      <c r="AK39" s="133"/>
      <c r="AL39" s="133"/>
    </row>
    <row r="40" spans="1:38" s="56" customFormat="1" ht="30" x14ac:dyDescent="0.25">
      <c r="A40" s="254" t="s">
        <v>1440</v>
      </c>
      <c r="B40" s="77" t="s">
        <v>283</v>
      </c>
      <c r="C40" s="77" t="s">
        <v>284</v>
      </c>
      <c r="D40" s="77" t="s">
        <v>66</v>
      </c>
      <c r="E40" s="77" t="s">
        <v>67</v>
      </c>
      <c r="F40" s="151">
        <v>21</v>
      </c>
      <c r="G40" s="133" t="s">
        <v>510</v>
      </c>
      <c r="H40" s="55" t="s">
        <v>793</v>
      </c>
      <c r="I40" s="205" t="s">
        <v>574</v>
      </c>
      <c r="J40" s="55" t="s">
        <v>798</v>
      </c>
      <c r="K40" s="55" t="s">
        <v>878</v>
      </c>
      <c r="L40" s="62" t="s">
        <v>895</v>
      </c>
      <c r="M40" s="255" t="s">
        <v>691</v>
      </c>
      <c r="N40" s="163"/>
      <c r="O40" s="179" t="s">
        <v>812</v>
      </c>
      <c r="P40" s="62" t="s">
        <v>813</v>
      </c>
      <c r="Q40" s="62" t="s">
        <v>813</v>
      </c>
      <c r="R40" s="246" t="s">
        <v>813</v>
      </c>
      <c r="S40" s="62" t="s">
        <v>1231</v>
      </c>
      <c r="T40" s="62" t="s">
        <v>1231</v>
      </c>
      <c r="U40" s="133"/>
      <c r="V40" s="133"/>
      <c r="W40" s="133"/>
      <c r="X40" s="254" t="s">
        <v>579</v>
      </c>
      <c r="Y40" s="254" t="s">
        <v>579</v>
      </c>
      <c r="Z40" s="254" t="s">
        <v>579</v>
      </c>
      <c r="AA40" s="254" t="s">
        <v>579</v>
      </c>
      <c r="AB40" s="254" t="s">
        <v>579</v>
      </c>
      <c r="AC40" s="254" t="s">
        <v>1159</v>
      </c>
      <c r="AD40" s="254" t="s">
        <v>579</v>
      </c>
      <c r="AE40" s="254" t="s">
        <v>579</v>
      </c>
      <c r="AF40" s="254" t="s">
        <v>579</v>
      </c>
      <c r="AG40" s="254" t="s">
        <v>1160</v>
      </c>
      <c r="AH40" s="254" t="s">
        <v>579</v>
      </c>
      <c r="AI40" s="254" t="s">
        <v>579</v>
      </c>
      <c r="AJ40" s="254" t="s">
        <v>579</v>
      </c>
      <c r="AK40" s="133"/>
      <c r="AL40" s="133"/>
    </row>
    <row r="41" spans="1:38" s="30" customFormat="1" ht="30" x14ac:dyDescent="0.25">
      <c r="A41" s="254" t="s">
        <v>1441</v>
      </c>
      <c r="B41" s="83" t="s">
        <v>32</v>
      </c>
      <c r="C41" s="83" t="s">
        <v>33</v>
      </c>
      <c r="D41" s="83" t="s">
        <v>34</v>
      </c>
      <c r="E41" s="83" t="s">
        <v>35</v>
      </c>
      <c r="F41" s="151">
        <v>0</v>
      </c>
      <c r="G41" s="133" t="s">
        <v>514</v>
      </c>
      <c r="H41" s="55" t="s">
        <v>793</v>
      </c>
      <c r="I41" s="205" t="s">
        <v>574</v>
      </c>
      <c r="J41" s="55" t="s">
        <v>798</v>
      </c>
      <c r="K41" s="55" t="s">
        <v>879</v>
      </c>
      <c r="L41" s="62" t="s">
        <v>900</v>
      </c>
      <c r="M41" s="229" t="s">
        <v>691</v>
      </c>
      <c r="N41" s="163"/>
      <c r="O41" s="179" t="s">
        <v>812</v>
      </c>
      <c r="P41" s="62" t="s">
        <v>812</v>
      </c>
      <c r="Q41" s="62" t="s">
        <v>812</v>
      </c>
      <c r="R41" s="165" t="s">
        <v>1225</v>
      </c>
      <c r="S41" s="62" t="s">
        <v>1231</v>
      </c>
      <c r="T41" s="62" t="s">
        <v>1231</v>
      </c>
      <c r="U41" s="133"/>
      <c r="V41" s="133"/>
      <c r="W41" s="133"/>
      <c r="X41" s="254" t="s">
        <v>579</v>
      </c>
      <c r="Y41" s="254" t="s">
        <v>579</v>
      </c>
      <c r="Z41" s="254" t="s">
        <v>579</v>
      </c>
      <c r="AA41" s="254" t="s">
        <v>579</v>
      </c>
      <c r="AB41" s="254" t="s">
        <v>579</v>
      </c>
      <c r="AC41" s="254" t="s">
        <v>579</v>
      </c>
      <c r="AD41" s="254" t="s">
        <v>579</v>
      </c>
      <c r="AE41" s="254" t="s">
        <v>579</v>
      </c>
      <c r="AF41" s="254" t="s">
        <v>579</v>
      </c>
      <c r="AG41" s="254" t="s">
        <v>579</v>
      </c>
      <c r="AH41" s="254" t="s">
        <v>579</v>
      </c>
      <c r="AI41" s="254" t="s">
        <v>579</v>
      </c>
      <c r="AJ41" s="254" t="s">
        <v>579</v>
      </c>
      <c r="AK41" s="133"/>
      <c r="AL41" s="133"/>
    </row>
    <row r="42" spans="1:38" s="30" customFormat="1" ht="45" x14ac:dyDescent="0.25">
      <c r="A42" s="254" t="s">
        <v>1442</v>
      </c>
      <c r="B42" s="77" t="s">
        <v>323</v>
      </c>
      <c r="C42" s="77" t="s">
        <v>324</v>
      </c>
      <c r="D42" s="77" t="s">
        <v>57</v>
      </c>
      <c r="E42" s="77" t="s">
        <v>141</v>
      </c>
      <c r="F42" s="151">
        <v>0</v>
      </c>
      <c r="G42" s="133" t="s">
        <v>514</v>
      </c>
      <c r="H42" s="55" t="s">
        <v>793</v>
      </c>
      <c r="I42" s="205" t="s">
        <v>574</v>
      </c>
      <c r="J42" s="55" t="s">
        <v>880</v>
      </c>
      <c r="K42" s="55" t="s">
        <v>562</v>
      </c>
      <c r="L42" s="64">
        <v>1</v>
      </c>
      <c r="M42" s="258" t="s">
        <v>691</v>
      </c>
      <c r="N42" s="163"/>
      <c r="O42" s="179" t="s">
        <v>812</v>
      </c>
      <c r="P42" s="62" t="s">
        <v>812</v>
      </c>
      <c r="Q42" s="62" t="s">
        <v>812</v>
      </c>
      <c r="R42" s="165" t="s">
        <v>1225</v>
      </c>
      <c r="S42" s="62" t="s">
        <v>1231</v>
      </c>
      <c r="T42" s="62" t="s">
        <v>1231</v>
      </c>
      <c r="U42" s="133"/>
      <c r="V42" s="133"/>
      <c r="W42" s="133"/>
      <c r="X42" s="254" t="s">
        <v>579</v>
      </c>
      <c r="Y42" s="254" t="s">
        <v>579</v>
      </c>
      <c r="Z42" s="254" t="s">
        <v>579</v>
      </c>
      <c r="AA42" s="254" t="s">
        <v>579</v>
      </c>
      <c r="AB42" s="254" t="s">
        <v>579</v>
      </c>
      <c r="AC42" s="254" t="s">
        <v>579</v>
      </c>
      <c r="AD42" s="254" t="s">
        <v>579</v>
      </c>
      <c r="AE42" s="254" t="s">
        <v>579</v>
      </c>
      <c r="AF42" s="254" t="s">
        <v>579</v>
      </c>
      <c r="AG42" s="254" t="s">
        <v>579</v>
      </c>
      <c r="AH42" s="254" t="s">
        <v>579</v>
      </c>
      <c r="AI42" s="254" t="s">
        <v>579</v>
      </c>
      <c r="AJ42" s="254" t="s">
        <v>579</v>
      </c>
      <c r="AK42" s="133"/>
      <c r="AL42" s="133"/>
    </row>
    <row r="43" spans="1:38" s="30" customFormat="1" ht="45" x14ac:dyDescent="0.25">
      <c r="A43" s="254" t="s">
        <v>1443</v>
      </c>
      <c r="B43" s="77" t="s">
        <v>301</v>
      </c>
      <c r="C43" s="77" t="s">
        <v>302</v>
      </c>
      <c r="D43" s="77" t="s">
        <v>17</v>
      </c>
      <c r="E43" s="77" t="s">
        <v>11</v>
      </c>
      <c r="F43" s="151">
        <v>1</v>
      </c>
      <c r="G43" s="133" t="s">
        <v>513</v>
      </c>
      <c r="H43" s="259" t="s">
        <v>793</v>
      </c>
      <c r="I43" s="205" t="s">
        <v>574</v>
      </c>
      <c r="J43" s="55" t="s">
        <v>798</v>
      </c>
      <c r="K43" s="55" t="s">
        <v>881</v>
      </c>
      <c r="L43" s="64">
        <v>1</v>
      </c>
      <c r="M43" s="128" t="s">
        <v>686</v>
      </c>
      <c r="N43" s="163"/>
      <c r="O43" s="179" t="s">
        <v>812</v>
      </c>
      <c r="P43" s="62" t="s">
        <v>812</v>
      </c>
      <c r="Q43" s="62" t="s">
        <v>812</v>
      </c>
      <c r="R43" s="165" t="s">
        <v>813</v>
      </c>
      <c r="S43" s="62" t="s">
        <v>1231</v>
      </c>
      <c r="T43" s="62" t="s">
        <v>1231</v>
      </c>
      <c r="U43" s="62" t="s">
        <v>759</v>
      </c>
      <c r="V43" s="133"/>
      <c r="W43" s="133"/>
      <c r="X43" s="254" t="s">
        <v>953</v>
      </c>
      <c r="Y43" s="254" t="s">
        <v>579</v>
      </c>
      <c r="Z43" s="254" t="s">
        <v>579</v>
      </c>
      <c r="AA43" s="254" t="s">
        <v>1083</v>
      </c>
      <c r="AB43" s="254" t="s">
        <v>579</v>
      </c>
      <c r="AC43" s="254" t="s">
        <v>579</v>
      </c>
      <c r="AD43" s="254" t="s">
        <v>579</v>
      </c>
      <c r="AE43" s="254" t="s">
        <v>579</v>
      </c>
      <c r="AF43" s="254" t="s">
        <v>579</v>
      </c>
      <c r="AG43" s="254" t="s">
        <v>579</v>
      </c>
      <c r="AH43" s="254" t="s">
        <v>579</v>
      </c>
      <c r="AI43" s="254" t="s">
        <v>579</v>
      </c>
      <c r="AJ43" s="254" t="s">
        <v>579</v>
      </c>
      <c r="AK43" s="133"/>
      <c r="AL43" s="133"/>
    </row>
    <row r="44" spans="1:38" s="30" customFormat="1" ht="45" x14ac:dyDescent="0.25">
      <c r="A44" s="254" t="s">
        <v>1444</v>
      </c>
      <c r="B44" s="76" t="s">
        <v>429</v>
      </c>
      <c r="C44" s="55" t="s">
        <v>430</v>
      </c>
      <c r="D44" s="76" t="s">
        <v>135</v>
      </c>
      <c r="E44" s="76" t="s">
        <v>11</v>
      </c>
      <c r="F44" s="151">
        <v>3</v>
      </c>
      <c r="G44" s="133" t="s">
        <v>512</v>
      </c>
      <c r="H44" s="55" t="s">
        <v>746</v>
      </c>
      <c r="I44" s="205" t="s">
        <v>574</v>
      </c>
      <c r="J44" s="55" t="s">
        <v>798</v>
      </c>
      <c r="K44" s="259" t="s">
        <v>882</v>
      </c>
      <c r="L44" s="64">
        <v>1</v>
      </c>
      <c r="M44" s="128" t="s">
        <v>724</v>
      </c>
      <c r="N44" s="163"/>
      <c r="O44" s="179" t="s">
        <v>812</v>
      </c>
      <c r="P44" s="62" t="s">
        <v>812</v>
      </c>
      <c r="Q44" s="62" t="s">
        <v>812</v>
      </c>
      <c r="R44" s="165" t="s">
        <v>813</v>
      </c>
      <c r="S44" s="62" t="s">
        <v>1231</v>
      </c>
      <c r="T44" s="62" t="s">
        <v>1231</v>
      </c>
      <c r="U44" s="133"/>
      <c r="V44" s="133"/>
      <c r="W44" s="133"/>
      <c r="X44" s="254" t="s">
        <v>579</v>
      </c>
      <c r="Y44" s="254" t="s">
        <v>579</v>
      </c>
      <c r="Z44" s="254" t="s">
        <v>579</v>
      </c>
      <c r="AA44" s="254" t="s">
        <v>579</v>
      </c>
      <c r="AB44" s="254" t="s">
        <v>579</v>
      </c>
      <c r="AC44" s="254" t="s">
        <v>953</v>
      </c>
      <c r="AD44" s="254" t="s">
        <v>579</v>
      </c>
      <c r="AE44" s="254" t="s">
        <v>954</v>
      </c>
      <c r="AF44" s="254" t="s">
        <v>579</v>
      </c>
      <c r="AG44" s="254" t="s">
        <v>953</v>
      </c>
      <c r="AH44" s="254" t="s">
        <v>579</v>
      </c>
      <c r="AI44" s="254" t="s">
        <v>579</v>
      </c>
      <c r="AJ44" s="254" t="s">
        <v>579</v>
      </c>
      <c r="AK44" s="133"/>
      <c r="AL44" s="133"/>
    </row>
    <row r="45" spans="1:38" s="30" customFormat="1" ht="30" x14ac:dyDescent="0.25">
      <c r="A45" s="254" t="s">
        <v>1445</v>
      </c>
      <c r="B45" s="76" t="s">
        <v>678</v>
      </c>
      <c r="C45" s="55" t="s">
        <v>681</v>
      </c>
      <c r="D45" s="76" t="s">
        <v>162</v>
      </c>
      <c r="E45" s="76" t="s">
        <v>11</v>
      </c>
      <c r="F45" s="151">
        <v>6</v>
      </c>
      <c r="G45" s="55" t="s">
        <v>513</v>
      </c>
      <c r="H45" s="133" t="s">
        <v>793</v>
      </c>
      <c r="I45" s="205" t="s">
        <v>574</v>
      </c>
      <c r="J45" s="55" t="s">
        <v>798</v>
      </c>
      <c r="K45" s="260" t="s">
        <v>732</v>
      </c>
      <c r="L45" s="64">
        <v>0.5</v>
      </c>
      <c r="M45" s="128" t="s">
        <v>686</v>
      </c>
      <c r="N45" s="133"/>
      <c r="O45" s="179" t="s">
        <v>813</v>
      </c>
      <c r="P45" s="130"/>
      <c r="Q45" s="62" t="s">
        <v>812</v>
      </c>
      <c r="R45" s="165" t="s">
        <v>813</v>
      </c>
      <c r="S45" s="62" t="s">
        <v>1231</v>
      </c>
      <c r="T45" s="62" t="s">
        <v>1231</v>
      </c>
      <c r="U45" s="133"/>
      <c r="V45" s="133"/>
      <c r="W45" s="133"/>
      <c r="X45" s="254" t="s">
        <v>952</v>
      </c>
      <c r="Y45" s="254" t="s">
        <v>579</v>
      </c>
      <c r="Z45" s="254" t="s">
        <v>579</v>
      </c>
      <c r="AA45" s="254" t="s">
        <v>579</v>
      </c>
      <c r="AB45" s="254" t="s">
        <v>579</v>
      </c>
      <c r="AC45" s="254" t="s">
        <v>579</v>
      </c>
      <c r="AD45" s="254" t="s">
        <v>579</v>
      </c>
      <c r="AE45" s="254" t="s">
        <v>579</v>
      </c>
      <c r="AF45" s="254" t="s">
        <v>579</v>
      </c>
      <c r="AG45" s="254" t="s">
        <v>579</v>
      </c>
      <c r="AH45" s="254" t="s">
        <v>579</v>
      </c>
      <c r="AI45" s="254" t="s">
        <v>579</v>
      </c>
      <c r="AJ45" s="254" t="s">
        <v>579</v>
      </c>
      <c r="AK45" s="133"/>
      <c r="AL45" s="133"/>
    </row>
    <row r="46" spans="1:38" s="30" customFormat="1" ht="45" x14ac:dyDescent="0.25">
      <c r="A46" s="254" t="s">
        <v>1446</v>
      </c>
      <c r="B46" s="76" t="s">
        <v>340</v>
      </c>
      <c r="C46" s="55" t="s">
        <v>341</v>
      </c>
      <c r="D46" s="55" t="s">
        <v>70</v>
      </c>
      <c r="E46" s="55" t="s">
        <v>35</v>
      </c>
      <c r="F46" s="261">
        <v>8</v>
      </c>
      <c r="G46" s="65" t="s">
        <v>513</v>
      </c>
      <c r="H46" s="133" t="s">
        <v>793</v>
      </c>
      <c r="I46" s="273" t="s">
        <v>574</v>
      </c>
      <c r="J46" s="55" t="s">
        <v>798</v>
      </c>
      <c r="K46" s="55" t="s">
        <v>732</v>
      </c>
      <c r="L46" s="62" t="s">
        <v>901</v>
      </c>
      <c r="M46" s="128" t="s">
        <v>713</v>
      </c>
      <c r="N46" s="163"/>
      <c r="O46" s="179" t="s">
        <v>812</v>
      </c>
      <c r="P46" s="269" t="s">
        <v>813</v>
      </c>
      <c r="Q46" s="62" t="s">
        <v>812</v>
      </c>
      <c r="R46" s="165" t="s">
        <v>813</v>
      </c>
      <c r="S46" s="62" t="s">
        <v>1231</v>
      </c>
      <c r="T46" s="62" t="s">
        <v>1231</v>
      </c>
      <c r="U46" s="133"/>
      <c r="V46" s="133"/>
      <c r="W46" s="133"/>
      <c r="X46" s="254" t="s">
        <v>579</v>
      </c>
      <c r="Y46" s="254" t="s">
        <v>579</v>
      </c>
      <c r="Z46" s="254" t="s">
        <v>579</v>
      </c>
      <c r="AA46" s="254" t="s">
        <v>579</v>
      </c>
      <c r="AB46" s="254" t="s">
        <v>579</v>
      </c>
      <c r="AC46" s="254" t="s">
        <v>954</v>
      </c>
      <c r="AD46" s="254" t="s">
        <v>579</v>
      </c>
      <c r="AE46" s="254" t="s">
        <v>579</v>
      </c>
      <c r="AF46" s="254" t="s">
        <v>579</v>
      </c>
      <c r="AG46" s="254" t="s">
        <v>954</v>
      </c>
      <c r="AH46" s="254" t="s">
        <v>579</v>
      </c>
      <c r="AI46" s="254" t="s">
        <v>579</v>
      </c>
      <c r="AJ46" s="254" t="s">
        <v>579</v>
      </c>
      <c r="AK46" s="133"/>
      <c r="AL46" s="133"/>
    </row>
    <row r="47" spans="1:38" ht="30" x14ac:dyDescent="0.25">
      <c r="A47" s="254" t="s">
        <v>1447</v>
      </c>
      <c r="B47" s="76" t="s">
        <v>412</v>
      </c>
      <c r="C47" s="55" t="s">
        <v>413</v>
      </c>
      <c r="D47" s="55" t="s">
        <v>103</v>
      </c>
      <c r="E47" s="55" t="s">
        <v>20</v>
      </c>
      <c r="F47" s="261">
        <v>1</v>
      </c>
      <c r="G47" s="133" t="s">
        <v>513</v>
      </c>
      <c r="H47" s="133" t="s">
        <v>793</v>
      </c>
      <c r="I47" s="205" t="s">
        <v>574</v>
      </c>
      <c r="J47" s="55" t="s">
        <v>798</v>
      </c>
      <c r="K47" s="133" t="s">
        <v>732</v>
      </c>
      <c r="L47" s="62" t="s">
        <v>895</v>
      </c>
      <c r="M47" s="128" t="s">
        <v>691</v>
      </c>
      <c r="N47" s="163"/>
      <c r="O47" s="179" t="s">
        <v>812</v>
      </c>
      <c r="P47" s="62" t="s">
        <v>812</v>
      </c>
      <c r="Q47" s="62" t="s">
        <v>812</v>
      </c>
      <c r="R47" s="165" t="s">
        <v>813</v>
      </c>
      <c r="S47" s="62" t="s">
        <v>1231</v>
      </c>
      <c r="T47" s="62" t="s">
        <v>1231</v>
      </c>
      <c r="U47" s="133"/>
      <c r="V47" s="133" t="s">
        <v>759</v>
      </c>
      <c r="W47" s="133"/>
      <c r="X47" s="254" t="s">
        <v>579</v>
      </c>
      <c r="Y47" s="254" t="s">
        <v>579</v>
      </c>
      <c r="Z47" s="254" t="s">
        <v>579</v>
      </c>
      <c r="AA47" s="254" t="s">
        <v>579</v>
      </c>
      <c r="AB47" s="254" t="s">
        <v>579</v>
      </c>
      <c r="AC47" s="254" t="s">
        <v>952</v>
      </c>
      <c r="AD47" s="254" t="s">
        <v>579</v>
      </c>
      <c r="AE47" s="254" t="s">
        <v>579</v>
      </c>
      <c r="AF47" s="254" t="s">
        <v>579</v>
      </c>
      <c r="AG47" s="254" t="s">
        <v>579</v>
      </c>
      <c r="AH47" s="254" t="s">
        <v>579</v>
      </c>
      <c r="AI47" s="254" t="s">
        <v>579</v>
      </c>
      <c r="AJ47" s="254" t="s">
        <v>579</v>
      </c>
      <c r="AK47" s="130"/>
      <c r="AL47" s="130"/>
    </row>
    <row r="48" spans="1:38" ht="30" x14ac:dyDescent="0.25">
      <c r="A48" s="254" t="s">
        <v>1448</v>
      </c>
      <c r="B48" s="76" t="s">
        <v>375</v>
      </c>
      <c r="C48" s="55" t="s">
        <v>376</v>
      </c>
      <c r="D48" s="55" t="s">
        <v>217</v>
      </c>
      <c r="E48" s="55" t="s">
        <v>11</v>
      </c>
      <c r="F48" s="261">
        <v>10</v>
      </c>
      <c r="G48" s="133" t="s">
        <v>513</v>
      </c>
      <c r="H48" s="133" t="s">
        <v>793</v>
      </c>
      <c r="I48" s="205" t="s">
        <v>574</v>
      </c>
      <c r="J48" s="55" t="s">
        <v>798</v>
      </c>
      <c r="K48" s="259" t="s">
        <v>643</v>
      </c>
      <c r="L48" s="62" t="s">
        <v>895</v>
      </c>
      <c r="M48" s="128" t="s">
        <v>691</v>
      </c>
      <c r="N48" s="163"/>
      <c r="O48" s="179" t="s">
        <v>812</v>
      </c>
      <c r="P48" s="269" t="s">
        <v>813</v>
      </c>
      <c r="Q48" s="62" t="s">
        <v>812</v>
      </c>
      <c r="R48" s="165" t="s">
        <v>813</v>
      </c>
      <c r="S48" s="62" t="s">
        <v>1231</v>
      </c>
      <c r="T48" s="62" t="s">
        <v>1231</v>
      </c>
      <c r="U48" s="133" t="s">
        <v>759</v>
      </c>
      <c r="V48" s="130" t="s">
        <v>759</v>
      </c>
      <c r="W48" s="130"/>
      <c r="X48" s="254" t="s">
        <v>1161</v>
      </c>
      <c r="Y48" s="254" t="s">
        <v>579</v>
      </c>
      <c r="Z48" s="254" t="s">
        <v>579</v>
      </c>
      <c r="AA48" s="254" t="s">
        <v>579</v>
      </c>
      <c r="AB48" s="254" t="s">
        <v>579</v>
      </c>
      <c r="AC48" s="254" t="s">
        <v>1162</v>
      </c>
      <c r="AD48" s="254" t="s">
        <v>579</v>
      </c>
      <c r="AE48" s="254" t="s">
        <v>579</v>
      </c>
      <c r="AF48" s="254" t="s">
        <v>1163</v>
      </c>
      <c r="AG48" s="254" t="s">
        <v>1164</v>
      </c>
      <c r="AH48" s="254" t="s">
        <v>579</v>
      </c>
      <c r="AI48" s="254" t="s">
        <v>579</v>
      </c>
      <c r="AJ48" s="254" t="s">
        <v>579</v>
      </c>
      <c r="AK48" s="130"/>
      <c r="AL48" s="130"/>
    </row>
    <row r="49" spans="1:38" ht="30" x14ac:dyDescent="0.25">
      <c r="A49" s="254" t="s">
        <v>1449</v>
      </c>
      <c r="B49" s="76" t="s">
        <v>1224</v>
      </c>
      <c r="C49" s="55" t="s">
        <v>438</v>
      </c>
      <c r="D49" s="55" t="s">
        <v>439</v>
      </c>
      <c r="E49" s="55" t="s">
        <v>20</v>
      </c>
      <c r="F49" s="261">
        <v>1</v>
      </c>
      <c r="G49" s="133" t="s">
        <v>513</v>
      </c>
      <c r="H49" s="133" t="s">
        <v>793</v>
      </c>
      <c r="I49" s="205" t="s">
        <v>574</v>
      </c>
      <c r="J49" s="55" t="s">
        <v>798</v>
      </c>
      <c r="K49" s="160" t="s">
        <v>643</v>
      </c>
      <c r="L49" s="66">
        <v>1</v>
      </c>
      <c r="M49" s="128" t="s">
        <v>691</v>
      </c>
      <c r="N49" s="163"/>
      <c r="O49" s="179" t="s">
        <v>812</v>
      </c>
      <c r="P49" s="62" t="s">
        <v>812</v>
      </c>
      <c r="Q49" s="62" t="s">
        <v>812</v>
      </c>
      <c r="R49" s="165" t="s">
        <v>813</v>
      </c>
      <c r="S49" s="62" t="s">
        <v>1231</v>
      </c>
      <c r="T49" s="62" t="s">
        <v>1231</v>
      </c>
      <c r="U49" s="130"/>
      <c r="V49" s="130"/>
      <c r="W49" s="130"/>
      <c r="X49" s="254" t="s">
        <v>579</v>
      </c>
      <c r="Y49" s="254" t="s">
        <v>579</v>
      </c>
      <c r="Z49" s="254" t="s">
        <v>579</v>
      </c>
      <c r="AA49" s="254" t="s">
        <v>579</v>
      </c>
      <c r="AB49" s="254" t="s">
        <v>579</v>
      </c>
      <c r="AC49" s="254" t="s">
        <v>952</v>
      </c>
      <c r="AD49" s="254" t="s">
        <v>579</v>
      </c>
      <c r="AE49" s="254" t="s">
        <v>579</v>
      </c>
      <c r="AF49" s="254" t="s">
        <v>579</v>
      </c>
      <c r="AG49" s="254" t="s">
        <v>579</v>
      </c>
      <c r="AH49" s="254" t="s">
        <v>579</v>
      </c>
      <c r="AI49" s="254" t="s">
        <v>579</v>
      </c>
      <c r="AJ49" s="254" t="s">
        <v>579</v>
      </c>
      <c r="AK49" s="130"/>
      <c r="AL49" s="130"/>
    </row>
    <row r="50" spans="1:38" ht="45" x14ac:dyDescent="0.25">
      <c r="A50" s="254" t="s">
        <v>1450</v>
      </c>
      <c r="B50" s="76" t="s">
        <v>344</v>
      </c>
      <c r="C50" s="55" t="s">
        <v>345</v>
      </c>
      <c r="D50" s="55" t="s">
        <v>17</v>
      </c>
      <c r="E50" s="55" t="s">
        <v>11</v>
      </c>
      <c r="F50" s="261">
        <v>10</v>
      </c>
      <c r="G50" s="133" t="s">
        <v>513</v>
      </c>
      <c r="H50" s="55" t="s">
        <v>743</v>
      </c>
      <c r="I50" s="205" t="s">
        <v>574</v>
      </c>
      <c r="J50" s="55" t="s">
        <v>880</v>
      </c>
      <c r="K50" s="55" t="s">
        <v>883</v>
      </c>
      <c r="L50" s="62" t="s">
        <v>895</v>
      </c>
      <c r="M50" s="128" t="s">
        <v>691</v>
      </c>
      <c r="N50" s="163"/>
      <c r="O50" s="179" t="s">
        <v>812</v>
      </c>
      <c r="P50" s="62" t="s">
        <v>812</v>
      </c>
      <c r="Q50" s="62" t="s">
        <v>812</v>
      </c>
      <c r="R50" s="165" t="s">
        <v>813</v>
      </c>
      <c r="S50" s="62" t="s">
        <v>1231</v>
      </c>
      <c r="T50" s="62" t="s">
        <v>1231</v>
      </c>
      <c r="U50" s="130"/>
      <c r="V50" s="130" t="s">
        <v>759</v>
      </c>
      <c r="W50" s="130"/>
      <c r="X50" s="254" t="s">
        <v>579</v>
      </c>
      <c r="Y50" s="254" t="s">
        <v>579</v>
      </c>
      <c r="Z50" s="254" t="s">
        <v>579</v>
      </c>
      <c r="AA50" s="254" t="s">
        <v>579</v>
      </c>
      <c r="AB50" s="254" t="s">
        <v>579</v>
      </c>
      <c r="AC50" s="254" t="s">
        <v>952</v>
      </c>
      <c r="AD50" s="254" t="s">
        <v>579</v>
      </c>
      <c r="AE50" s="254" t="s">
        <v>579</v>
      </c>
      <c r="AF50" s="254" t="s">
        <v>579</v>
      </c>
      <c r="AG50" s="254" t="s">
        <v>579</v>
      </c>
      <c r="AH50" s="254" t="s">
        <v>579</v>
      </c>
      <c r="AI50" s="254" t="s">
        <v>579</v>
      </c>
      <c r="AJ50" s="254" t="s">
        <v>579</v>
      </c>
      <c r="AK50" s="130"/>
      <c r="AL50" s="130"/>
    </row>
    <row r="51" spans="1:38" ht="30" x14ac:dyDescent="0.25">
      <c r="A51" s="254" t="s">
        <v>1451</v>
      </c>
      <c r="B51" s="76" t="s">
        <v>213</v>
      </c>
      <c r="C51" s="55" t="s">
        <v>214</v>
      </c>
      <c r="D51" s="55" t="s">
        <v>6</v>
      </c>
      <c r="E51" s="55" t="s">
        <v>7</v>
      </c>
      <c r="F51" s="261">
        <v>8</v>
      </c>
      <c r="G51" s="133" t="s">
        <v>513</v>
      </c>
      <c r="H51" s="133" t="s">
        <v>793</v>
      </c>
      <c r="I51" s="205" t="s">
        <v>574</v>
      </c>
      <c r="J51" s="55" t="s">
        <v>798</v>
      </c>
      <c r="K51" s="55" t="s">
        <v>732</v>
      </c>
      <c r="L51" s="62" t="s">
        <v>895</v>
      </c>
      <c r="M51" s="129" t="s">
        <v>691</v>
      </c>
      <c r="N51" s="163"/>
      <c r="O51" s="179" t="s">
        <v>812</v>
      </c>
      <c r="P51" s="269" t="s">
        <v>813</v>
      </c>
      <c r="Q51" s="62" t="s">
        <v>812</v>
      </c>
      <c r="R51" s="165" t="s">
        <v>812</v>
      </c>
      <c r="S51" s="62" t="s">
        <v>1231</v>
      </c>
      <c r="T51" s="62" t="s">
        <v>1231</v>
      </c>
      <c r="U51" s="130"/>
      <c r="V51" s="130"/>
      <c r="W51" s="130"/>
      <c r="X51" s="254" t="s">
        <v>1072</v>
      </c>
      <c r="Y51" s="254" t="s">
        <v>579</v>
      </c>
      <c r="Z51" s="254" t="s">
        <v>579</v>
      </c>
      <c r="AA51" s="254" t="s">
        <v>579</v>
      </c>
      <c r="AB51" s="254" t="s">
        <v>579</v>
      </c>
      <c r="AC51" s="254" t="s">
        <v>1073</v>
      </c>
      <c r="AD51" s="254" t="s">
        <v>579</v>
      </c>
      <c r="AE51" s="254" t="s">
        <v>579</v>
      </c>
      <c r="AF51" s="254" t="s">
        <v>579</v>
      </c>
      <c r="AG51" s="254" t="s">
        <v>579</v>
      </c>
      <c r="AH51" s="254" t="s">
        <v>579</v>
      </c>
      <c r="AI51" s="254" t="s">
        <v>579</v>
      </c>
      <c r="AJ51" s="254" t="s">
        <v>579</v>
      </c>
      <c r="AK51" s="130"/>
      <c r="AL51" s="130"/>
    </row>
  </sheetData>
  <sheetProtection sheet="1" objects="1" scenarios="1" formatCells="0" formatColumns="0" formatRows="0" sort="0"/>
  <sortState xmlns:xlrd2="http://schemas.microsoft.com/office/spreadsheetml/2017/richdata2" ref="B2:W54">
    <sortCondition ref="B2:B54"/>
  </sortState>
  <customSheetViews>
    <customSheetView guid="{6FC1E520-64EB-4139-84A1-A8C3363A79D9}" hiddenColumns="1" topLeftCell="G1">
      <selection activeCell="K3" sqref="K3"/>
      <pageMargins left="0.7" right="0.7" top="0.75" bottom="0.75" header="0.3" footer="0.3"/>
    </customSheetView>
    <customSheetView guid="{24FB151F-2AB0-4F34-8037-F6482A436E33}" showAutoFilter="1">
      <selection sqref="A1:M88"/>
      <pageMargins left="0.7" right="0.7" top="0.75" bottom="0.75" header="0.3" footer="0.3"/>
      <autoFilter ref="L1:L89" xr:uid="{00000000-0000-0000-0000-000000000000}"/>
    </customSheetView>
    <customSheetView guid="{73071F37-AD70-462D-9EF4-D3550A98BEDA}" showAutoFilter="1" topLeftCell="A49">
      <selection activeCell="A52" sqref="A52"/>
      <pageMargins left="0.7" right="0.7" top="0.75" bottom="0.75" header="0.3" footer="0.3"/>
      <autoFilter ref="L1:L89" xr:uid="{00000000-0000-0000-0000-000000000000}"/>
    </customSheetView>
  </customSheetView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24"/>
  <sheetViews>
    <sheetView workbookViewId="0">
      <pane xSplit="3" ySplit="1" topLeftCell="R2" activePane="bottomRight" state="frozen"/>
      <selection pane="topRight" activeCell="C1" sqref="C1"/>
      <selection pane="bottomLeft" activeCell="A2" sqref="A2"/>
      <selection pane="bottomRight" activeCell="S26" sqref="S26"/>
    </sheetView>
  </sheetViews>
  <sheetFormatPr defaultColWidth="9.140625" defaultRowHeight="15" x14ac:dyDescent="0.25"/>
  <cols>
    <col min="1" max="1" width="31" style="285" customWidth="1"/>
    <col min="2" max="2" width="25.85546875" style="34" customWidth="1"/>
    <col min="3" max="3" width="13.140625" style="34" bestFit="1" customWidth="1"/>
    <col min="4" max="4" width="7" style="34" bestFit="1" customWidth="1"/>
    <col min="5" max="6" width="5" style="34" bestFit="1" customWidth="1"/>
    <col min="7" max="7" width="9.7109375" style="36" bestFit="1" customWidth="1"/>
    <col min="8" max="8" width="33" style="36" customWidth="1"/>
    <col min="9" max="9" width="40.85546875" style="36" customWidth="1"/>
    <col min="10" max="10" width="30.140625" style="34" customWidth="1"/>
    <col min="11" max="11" width="9.7109375" style="34" bestFit="1" customWidth="1"/>
    <col min="12" max="12" width="9.7109375" style="34" customWidth="1"/>
    <col min="13" max="13" width="5" style="34" bestFit="1" customWidth="1"/>
    <col min="14" max="15" width="5" style="34" customWidth="1"/>
    <col min="16" max="16" width="26" style="34" bestFit="1" customWidth="1"/>
    <col min="17" max="17" width="28.28515625" style="34" customWidth="1"/>
    <col min="18" max="18" width="8.85546875" style="34" customWidth="1"/>
    <col min="19" max="19" width="5" style="34" bestFit="1" customWidth="1"/>
    <col min="20" max="20" width="5" style="34" customWidth="1"/>
    <col min="21" max="21" width="5" style="34" bestFit="1" customWidth="1"/>
    <col min="22" max="22" width="6.140625" style="34" bestFit="1" customWidth="1"/>
    <col min="23" max="24" width="5" style="34" bestFit="1" customWidth="1"/>
    <col min="25" max="25" width="6.140625" style="34" bestFit="1" customWidth="1"/>
    <col min="26" max="26" width="5.140625" style="34" bestFit="1" customWidth="1"/>
    <col min="27" max="27" width="6.140625" style="34" bestFit="1" customWidth="1"/>
    <col min="28" max="28" width="5.140625" style="34" bestFit="1" customWidth="1"/>
    <col min="29" max="32" width="6.140625" style="34" bestFit="1" customWidth="1"/>
    <col min="33" max="33" width="5.140625" style="34" bestFit="1" customWidth="1"/>
    <col min="34" max="34" width="6.140625" style="34" bestFit="1" customWidth="1"/>
    <col min="35" max="16384" width="9.140625" style="34"/>
  </cols>
  <sheetData>
    <row r="1" spans="1:34" ht="81.75" x14ac:dyDescent="0.25">
      <c r="A1" s="135" t="s">
        <v>1240</v>
      </c>
      <c r="B1" s="135" t="s">
        <v>0</v>
      </c>
      <c r="C1" s="135" t="s">
        <v>1</v>
      </c>
      <c r="D1" s="135" t="s">
        <v>2</v>
      </c>
      <c r="E1" s="135" t="s">
        <v>3</v>
      </c>
      <c r="F1" s="136" t="s">
        <v>572</v>
      </c>
      <c r="G1" s="143" t="s">
        <v>509</v>
      </c>
      <c r="H1" s="143" t="s">
        <v>766</v>
      </c>
      <c r="I1" s="143" t="s">
        <v>767</v>
      </c>
      <c r="J1" s="127" t="s">
        <v>538</v>
      </c>
      <c r="K1" s="131" t="s">
        <v>627</v>
      </c>
      <c r="L1" s="131" t="s">
        <v>814</v>
      </c>
      <c r="M1" s="143" t="s">
        <v>628</v>
      </c>
      <c r="N1" s="143" t="s">
        <v>532</v>
      </c>
      <c r="O1" s="143" t="s">
        <v>815</v>
      </c>
      <c r="P1" s="143" t="s">
        <v>670</v>
      </c>
      <c r="Q1" s="143" t="s">
        <v>671</v>
      </c>
      <c r="R1" s="143" t="s">
        <v>536</v>
      </c>
      <c r="S1" s="145" t="s">
        <v>754</v>
      </c>
      <c r="T1" s="145" t="s">
        <v>755</v>
      </c>
      <c r="U1" s="145" t="s">
        <v>757</v>
      </c>
      <c r="V1" s="277" t="s">
        <v>941</v>
      </c>
      <c r="W1" s="277" t="s">
        <v>942</v>
      </c>
      <c r="X1" s="277" t="s">
        <v>943</v>
      </c>
      <c r="Y1" s="277" t="s">
        <v>944</v>
      </c>
      <c r="Z1" s="277" t="s">
        <v>945</v>
      </c>
      <c r="AA1" s="277" t="s">
        <v>946</v>
      </c>
      <c r="AB1" s="277" t="s">
        <v>947</v>
      </c>
      <c r="AC1" s="277" t="s">
        <v>948</v>
      </c>
      <c r="AD1" s="277" t="s">
        <v>949</v>
      </c>
      <c r="AE1" s="277" t="s">
        <v>950</v>
      </c>
      <c r="AF1" s="277" t="s">
        <v>759</v>
      </c>
      <c r="AG1" s="277" t="s">
        <v>1238</v>
      </c>
      <c r="AH1" s="277" t="s">
        <v>951</v>
      </c>
    </row>
    <row r="2" spans="1:34" s="31" customFormat="1" ht="45" x14ac:dyDescent="0.25">
      <c r="A2" s="274" t="s">
        <v>1452</v>
      </c>
      <c r="B2" s="77" t="s">
        <v>121</v>
      </c>
      <c r="C2" s="77" t="s">
        <v>122</v>
      </c>
      <c r="D2" s="77" t="s">
        <v>70</v>
      </c>
      <c r="E2" s="77" t="s">
        <v>71</v>
      </c>
      <c r="F2" s="151">
        <v>15</v>
      </c>
      <c r="G2" s="160" t="s">
        <v>513</v>
      </c>
      <c r="H2" s="160" t="s">
        <v>732</v>
      </c>
      <c r="I2" s="177" t="s">
        <v>768</v>
      </c>
      <c r="J2" s="128" t="s">
        <v>686</v>
      </c>
      <c r="K2" s="163" t="s">
        <v>513</v>
      </c>
      <c r="L2" s="179" t="s">
        <v>813</v>
      </c>
      <c r="M2" s="62" t="s">
        <v>812</v>
      </c>
      <c r="N2" s="62" t="s">
        <v>812</v>
      </c>
      <c r="O2" s="165" t="s">
        <v>813</v>
      </c>
      <c r="P2" s="65" t="s">
        <v>578</v>
      </c>
      <c r="Q2" s="269" t="s">
        <v>917</v>
      </c>
      <c r="R2" s="62" t="s">
        <v>902</v>
      </c>
      <c r="S2" s="62" t="s">
        <v>1231</v>
      </c>
      <c r="T2" s="62" t="s">
        <v>1231</v>
      </c>
      <c r="U2" s="133"/>
      <c r="V2" s="274" t="s">
        <v>1165</v>
      </c>
      <c r="W2" s="274" t="s">
        <v>579</v>
      </c>
      <c r="X2" s="274" t="s">
        <v>579</v>
      </c>
      <c r="Y2" s="274" t="s">
        <v>579</v>
      </c>
      <c r="Z2" s="274" t="s">
        <v>579</v>
      </c>
      <c r="AA2" s="274" t="s">
        <v>579</v>
      </c>
      <c r="AB2" s="274" t="s">
        <v>579</v>
      </c>
      <c r="AC2" s="274" t="s">
        <v>579</v>
      </c>
      <c r="AD2" s="274" t="s">
        <v>1031</v>
      </c>
      <c r="AE2" s="274" t="s">
        <v>1066</v>
      </c>
      <c r="AF2" s="274" t="s">
        <v>1031</v>
      </c>
      <c r="AG2" s="274" t="s">
        <v>1031</v>
      </c>
      <c r="AH2" s="274" t="s">
        <v>1031</v>
      </c>
    </row>
    <row r="3" spans="1:34" s="31" customFormat="1" ht="45" x14ac:dyDescent="0.25">
      <c r="A3" s="274" t="s">
        <v>1453</v>
      </c>
      <c r="B3" s="81" t="s">
        <v>241</v>
      </c>
      <c r="C3" s="81" t="s">
        <v>242</v>
      </c>
      <c r="D3" s="81" t="s">
        <v>17</v>
      </c>
      <c r="E3" s="81" t="s">
        <v>11</v>
      </c>
      <c r="F3" s="151">
        <v>10</v>
      </c>
      <c r="G3" s="133" t="s">
        <v>513</v>
      </c>
      <c r="H3" s="133"/>
      <c r="I3" s="62" t="s">
        <v>769</v>
      </c>
      <c r="J3" s="128" t="s">
        <v>728</v>
      </c>
      <c r="K3" s="163"/>
      <c r="L3" s="179" t="s">
        <v>812</v>
      </c>
      <c r="M3" s="62" t="s">
        <v>812</v>
      </c>
      <c r="N3" s="62" t="s">
        <v>812</v>
      </c>
      <c r="O3" s="165" t="s">
        <v>812</v>
      </c>
      <c r="P3" s="160" t="s">
        <v>518</v>
      </c>
      <c r="Q3" s="269" t="s">
        <v>798</v>
      </c>
      <c r="R3" s="62" t="s">
        <v>901</v>
      </c>
      <c r="S3" s="62" t="s">
        <v>1231</v>
      </c>
      <c r="T3" s="62" t="s">
        <v>1231</v>
      </c>
      <c r="U3" s="133"/>
      <c r="V3" s="274" t="s">
        <v>1008</v>
      </c>
      <c r="W3" s="274" t="s">
        <v>579</v>
      </c>
      <c r="X3" s="274" t="s">
        <v>579</v>
      </c>
      <c r="Y3" s="274" t="s">
        <v>1007</v>
      </c>
      <c r="Z3" s="274" t="s">
        <v>579</v>
      </c>
      <c r="AA3" s="274" t="s">
        <v>1166</v>
      </c>
      <c r="AB3" s="274" t="s">
        <v>579</v>
      </c>
      <c r="AC3" s="274" t="s">
        <v>579</v>
      </c>
      <c r="AD3" s="274" t="s">
        <v>579</v>
      </c>
      <c r="AE3" s="274" t="s">
        <v>1007</v>
      </c>
      <c r="AF3" s="274" t="s">
        <v>579</v>
      </c>
      <c r="AG3" s="274" t="s">
        <v>579</v>
      </c>
      <c r="AH3" s="274" t="s">
        <v>579</v>
      </c>
    </row>
    <row r="4" spans="1:34" s="20" customFormat="1" ht="30" x14ac:dyDescent="0.25">
      <c r="A4" s="274" t="s">
        <v>1454</v>
      </c>
      <c r="B4" s="77" t="s">
        <v>200</v>
      </c>
      <c r="C4" s="77" t="s">
        <v>201</v>
      </c>
      <c r="D4" s="77" t="s">
        <v>350</v>
      </c>
      <c r="E4" s="77" t="s">
        <v>20</v>
      </c>
      <c r="F4" s="151">
        <v>1</v>
      </c>
      <c r="G4" s="133" t="s">
        <v>510</v>
      </c>
      <c r="H4" s="160" t="s">
        <v>526</v>
      </c>
      <c r="I4" s="177" t="s">
        <v>770</v>
      </c>
      <c r="J4" s="128" t="s">
        <v>706</v>
      </c>
      <c r="K4" s="163"/>
      <c r="L4" s="179" t="s">
        <v>812</v>
      </c>
      <c r="M4" s="62" t="s">
        <v>812</v>
      </c>
      <c r="N4" s="62" t="s">
        <v>812</v>
      </c>
      <c r="O4" s="165" t="s">
        <v>813</v>
      </c>
      <c r="P4" s="160" t="s">
        <v>518</v>
      </c>
      <c r="Q4" s="269" t="s">
        <v>798</v>
      </c>
      <c r="R4" s="62" t="s">
        <v>900</v>
      </c>
      <c r="S4" s="62" t="s">
        <v>1231</v>
      </c>
      <c r="T4" s="62" t="s">
        <v>1231</v>
      </c>
      <c r="U4" s="63"/>
      <c r="V4" s="274" t="s">
        <v>579</v>
      </c>
      <c r="W4" s="274" t="s">
        <v>579</v>
      </c>
      <c r="X4" s="274" t="s">
        <v>579</v>
      </c>
      <c r="Y4" s="274" t="s">
        <v>579</v>
      </c>
      <c r="Z4" s="274" t="s">
        <v>579</v>
      </c>
      <c r="AA4" s="274" t="s">
        <v>579</v>
      </c>
      <c r="AB4" s="274" t="s">
        <v>579</v>
      </c>
      <c r="AC4" s="274" t="s">
        <v>952</v>
      </c>
      <c r="AD4" s="274" t="s">
        <v>579</v>
      </c>
      <c r="AE4" s="274" t="s">
        <v>579</v>
      </c>
      <c r="AF4" s="274" t="s">
        <v>579</v>
      </c>
      <c r="AG4" s="274" t="s">
        <v>579</v>
      </c>
      <c r="AH4" s="274" t="s">
        <v>579</v>
      </c>
    </row>
    <row r="5" spans="1:34" s="30" customFormat="1" ht="30" x14ac:dyDescent="0.25">
      <c r="A5" s="274" t="s">
        <v>1455</v>
      </c>
      <c r="B5" s="77" t="s">
        <v>786</v>
      </c>
      <c r="C5" s="77" t="s">
        <v>797</v>
      </c>
      <c r="D5" s="77" t="s">
        <v>70</v>
      </c>
      <c r="E5" s="77" t="s">
        <v>20</v>
      </c>
      <c r="F5" s="151">
        <v>4</v>
      </c>
      <c r="G5" s="55" t="s">
        <v>513</v>
      </c>
      <c r="H5" s="55" t="s">
        <v>732</v>
      </c>
      <c r="I5" s="177"/>
      <c r="J5" s="128" t="s">
        <v>691</v>
      </c>
      <c r="K5" s="130"/>
      <c r="L5" s="179" t="s">
        <v>812</v>
      </c>
      <c r="M5" s="62" t="s">
        <v>812</v>
      </c>
      <c r="N5" s="62" t="s">
        <v>812</v>
      </c>
      <c r="O5" s="165" t="s">
        <v>813</v>
      </c>
      <c r="P5" s="177" t="s">
        <v>518</v>
      </c>
      <c r="Q5" s="177" t="s">
        <v>798</v>
      </c>
      <c r="R5" s="62"/>
      <c r="S5" s="62" t="s">
        <v>1231</v>
      </c>
      <c r="T5" s="62" t="s">
        <v>1231</v>
      </c>
      <c r="U5" s="133"/>
      <c r="V5" s="274" t="s">
        <v>579</v>
      </c>
      <c r="W5" s="274" t="s">
        <v>579</v>
      </c>
      <c r="X5" s="274" t="s">
        <v>579</v>
      </c>
      <c r="Y5" s="274" t="s">
        <v>579</v>
      </c>
      <c r="Z5" s="274" t="s">
        <v>579</v>
      </c>
      <c r="AA5" s="274" t="s">
        <v>952</v>
      </c>
      <c r="AB5" s="274" t="s">
        <v>579</v>
      </c>
      <c r="AC5" s="274" t="s">
        <v>579</v>
      </c>
      <c r="AD5" s="274" t="s">
        <v>579</v>
      </c>
      <c r="AE5" s="274" t="s">
        <v>579</v>
      </c>
      <c r="AF5" s="274" t="s">
        <v>579</v>
      </c>
      <c r="AG5" s="274" t="s">
        <v>579</v>
      </c>
      <c r="AH5" s="274" t="s">
        <v>579</v>
      </c>
    </row>
    <row r="6" spans="1:34" s="20" customFormat="1" ht="45" x14ac:dyDescent="0.25">
      <c r="A6" s="274" t="s">
        <v>1456</v>
      </c>
      <c r="B6" s="77" t="s">
        <v>787</v>
      </c>
      <c r="C6" s="278" t="s">
        <v>794</v>
      </c>
      <c r="D6" s="77" t="s">
        <v>70</v>
      </c>
      <c r="E6" s="77" t="s">
        <v>20</v>
      </c>
      <c r="F6" s="77">
        <v>5</v>
      </c>
      <c r="G6" s="279" t="s">
        <v>513</v>
      </c>
      <c r="H6" s="206" t="s">
        <v>799</v>
      </c>
      <c r="I6" s="279" t="s">
        <v>791</v>
      </c>
      <c r="J6" s="128" t="s">
        <v>692</v>
      </c>
      <c r="K6" s="280" t="s">
        <v>513</v>
      </c>
      <c r="L6" s="179" t="s">
        <v>812</v>
      </c>
      <c r="M6" s="62" t="s">
        <v>812</v>
      </c>
      <c r="N6" s="62" t="s">
        <v>812</v>
      </c>
      <c r="O6" s="165" t="s">
        <v>813</v>
      </c>
      <c r="P6" s="177" t="s">
        <v>518</v>
      </c>
      <c r="Q6" s="269" t="s">
        <v>798</v>
      </c>
      <c r="R6" s="281">
        <v>0.1</v>
      </c>
      <c r="S6" s="62" t="s">
        <v>1231</v>
      </c>
      <c r="T6" s="62" t="s">
        <v>1231</v>
      </c>
      <c r="U6" s="130"/>
      <c r="V6" s="274" t="s">
        <v>1167</v>
      </c>
      <c r="W6" s="274" t="s">
        <v>579</v>
      </c>
      <c r="X6" s="274" t="s">
        <v>579</v>
      </c>
      <c r="Y6" s="274" t="s">
        <v>579</v>
      </c>
      <c r="Z6" s="274" t="s">
        <v>579</v>
      </c>
      <c r="AA6" s="274" t="s">
        <v>1025</v>
      </c>
      <c r="AB6" s="274" t="s">
        <v>1024</v>
      </c>
      <c r="AC6" s="274" t="s">
        <v>579</v>
      </c>
      <c r="AD6" s="274" t="s">
        <v>579</v>
      </c>
      <c r="AE6" s="274" t="s">
        <v>1026</v>
      </c>
      <c r="AF6" s="274" t="s">
        <v>579</v>
      </c>
      <c r="AG6" s="274" t="s">
        <v>579</v>
      </c>
      <c r="AH6" s="274" t="s">
        <v>1168</v>
      </c>
    </row>
    <row r="7" spans="1:34" s="31" customFormat="1" ht="30" x14ac:dyDescent="0.25">
      <c r="A7" s="274" t="s">
        <v>1349</v>
      </c>
      <c r="B7" s="80" t="s">
        <v>727</v>
      </c>
      <c r="C7" s="80" t="s">
        <v>183</v>
      </c>
      <c r="D7" s="80" t="s">
        <v>184</v>
      </c>
      <c r="E7" s="80" t="s">
        <v>20</v>
      </c>
      <c r="F7" s="275">
        <v>16</v>
      </c>
      <c r="G7" s="65" t="s">
        <v>513</v>
      </c>
      <c r="H7" s="63" t="s">
        <v>545</v>
      </c>
      <c r="I7" s="63" t="s">
        <v>783</v>
      </c>
      <c r="J7" s="128" t="s">
        <v>711</v>
      </c>
      <c r="K7" s="276"/>
      <c r="L7" s="179" t="s">
        <v>812</v>
      </c>
      <c r="M7" s="63" t="s">
        <v>813</v>
      </c>
      <c r="N7" s="62" t="s">
        <v>813</v>
      </c>
      <c r="O7" s="165" t="s">
        <v>813</v>
      </c>
      <c r="P7" s="219" t="s">
        <v>518</v>
      </c>
      <c r="Q7" s="269" t="s">
        <v>798</v>
      </c>
      <c r="R7" s="63" t="s">
        <v>626</v>
      </c>
      <c r="S7" s="63" t="s">
        <v>1231</v>
      </c>
      <c r="T7" s="62" t="s">
        <v>1231</v>
      </c>
      <c r="U7" s="63"/>
      <c r="V7" s="274" t="s">
        <v>976</v>
      </c>
      <c r="W7" s="274" t="s">
        <v>579</v>
      </c>
      <c r="X7" s="274" t="s">
        <v>579</v>
      </c>
      <c r="Y7" s="274" t="s">
        <v>972</v>
      </c>
      <c r="Z7" s="274" t="s">
        <v>579</v>
      </c>
      <c r="AA7" s="274" t="s">
        <v>579</v>
      </c>
      <c r="AB7" s="274" t="s">
        <v>579</v>
      </c>
      <c r="AC7" s="274" t="s">
        <v>579</v>
      </c>
      <c r="AD7" s="274" t="s">
        <v>962</v>
      </c>
      <c r="AE7" s="274" t="s">
        <v>973</v>
      </c>
      <c r="AF7" s="274" t="s">
        <v>963</v>
      </c>
      <c r="AG7" s="274" t="s">
        <v>579</v>
      </c>
      <c r="AH7" s="274" t="s">
        <v>579</v>
      </c>
    </row>
    <row r="8" spans="1:34" s="31" customFormat="1" ht="45" x14ac:dyDescent="0.25">
      <c r="A8" s="274" t="s">
        <v>1457</v>
      </c>
      <c r="B8" s="77" t="s">
        <v>503</v>
      </c>
      <c r="C8" s="271" t="s">
        <v>504</v>
      </c>
      <c r="D8" s="77" t="s">
        <v>506</v>
      </c>
      <c r="E8" s="77" t="s">
        <v>505</v>
      </c>
      <c r="F8" s="151">
        <v>1</v>
      </c>
      <c r="G8" s="133" t="s">
        <v>510</v>
      </c>
      <c r="H8" s="133" t="s">
        <v>653</v>
      </c>
      <c r="I8" s="62" t="s">
        <v>771</v>
      </c>
      <c r="J8" s="128" t="s">
        <v>686</v>
      </c>
      <c r="K8" s="163"/>
      <c r="L8" s="179" t="s">
        <v>812</v>
      </c>
      <c r="M8" s="62" t="s">
        <v>812</v>
      </c>
      <c r="N8" s="62" t="s">
        <v>813</v>
      </c>
      <c r="O8" s="165" t="s">
        <v>813</v>
      </c>
      <c r="P8" s="219" t="s">
        <v>527</v>
      </c>
      <c r="Q8" s="269" t="s">
        <v>917</v>
      </c>
      <c r="R8" s="66">
        <v>0.1</v>
      </c>
      <c r="S8" s="62" t="s">
        <v>1231</v>
      </c>
      <c r="T8" s="62" t="s">
        <v>1231</v>
      </c>
      <c r="U8" s="133"/>
      <c r="V8" s="274" t="s">
        <v>955</v>
      </c>
      <c r="W8" s="274" t="s">
        <v>579</v>
      </c>
      <c r="X8" s="274" t="s">
        <v>579</v>
      </c>
      <c r="Y8" s="274" t="s">
        <v>579</v>
      </c>
      <c r="Z8" s="274" t="s">
        <v>579</v>
      </c>
      <c r="AA8" s="274" t="s">
        <v>579</v>
      </c>
      <c r="AB8" s="274" t="s">
        <v>579</v>
      </c>
      <c r="AC8" s="274" t="s">
        <v>579</v>
      </c>
      <c r="AD8" s="274" t="s">
        <v>579</v>
      </c>
      <c r="AE8" s="274" t="s">
        <v>955</v>
      </c>
      <c r="AF8" s="274" t="s">
        <v>955</v>
      </c>
      <c r="AG8" s="274" t="s">
        <v>579</v>
      </c>
      <c r="AH8" s="274" t="s">
        <v>579</v>
      </c>
    </row>
    <row r="9" spans="1:34" s="31" customFormat="1" ht="90" x14ac:dyDescent="0.25">
      <c r="A9" s="274" t="s">
        <v>1458</v>
      </c>
      <c r="B9" s="77" t="s">
        <v>151</v>
      </c>
      <c r="C9" s="77" t="s">
        <v>152</v>
      </c>
      <c r="D9" s="77" t="s">
        <v>70</v>
      </c>
      <c r="E9" s="77" t="s">
        <v>130</v>
      </c>
      <c r="F9" s="151">
        <v>18</v>
      </c>
      <c r="G9" s="133" t="s">
        <v>513</v>
      </c>
      <c r="H9" s="133" t="s">
        <v>550</v>
      </c>
      <c r="I9" s="62" t="s">
        <v>772</v>
      </c>
      <c r="J9" s="128" t="s">
        <v>729</v>
      </c>
      <c r="K9" s="163"/>
      <c r="L9" s="179" t="s">
        <v>812</v>
      </c>
      <c r="M9" s="62" t="s">
        <v>812</v>
      </c>
      <c r="N9" s="62" t="s">
        <v>812</v>
      </c>
      <c r="O9" s="165" t="s">
        <v>813</v>
      </c>
      <c r="P9" s="133" t="s">
        <v>743</v>
      </c>
      <c r="Q9" s="269" t="s">
        <v>798</v>
      </c>
      <c r="R9" s="62" t="s">
        <v>903</v>
      </c>
      <c r="S9" s="62" t="s">
        <v>1231</v>
      </c>
      <c r="T9" s="62" t="s">
        <v>1231</v>
      </c>
      <c r="U9" s="133"/>
      <c r="V9" s="274" t="s">
        <v>579</v>
      </c>
      <c r="W9" s="274" t="s">
        <v>1014</v>
      </c>
      <c r="X9" s="274" t="s">
        <v>579</v>
      </c>
      <c r="Y9" s="274" t="s">
        <v>579</v>
      </c>
      <c r="Z9" s="274" t="s">
        <v>579</v>
      </c>
      <c r="AA9" s="274" t="s">
        <v>1169</v>
      </c>
      <c r="AB9" s="274" t="s">
        <v>579</v>
      </c>
      <c r="AC9" s="274" t="s">
        <v>960</v>
      </c>
      <c r="AD9" s="274" t="s">
        <v>960</v>
      </c>
      <c r="AE9" s="274" t="s">
        <v>1170</v>
      </c>
      <c r="AF9" s="274" t="s">
        <v>579</v>
      </c>
      <c r="AG9" s="274" t="s">
        <v>579</v>
      </c>
      <c r="AH9" s="274" t="s">
        <v>1014</v>
      </c>
    </row>
    <row r="10" spans="1:34" s="30" customFormat="1" ht="30" x14ac:dyDescent="0.25">
      <c r="A10" s="274" t="s">
        <v>1459</v>
      </c>
      <c r="B10" s="77" t="s">
        <v>110</v>
      </c>
      <c r="C10" s="77" t="s">
        <v>111</v>
      </c>
      <c r="D10" s="77" t="s">
        <v>6</v>
      </c>
      <c r="E10" s="77" t="s">
        <v>7</v>
      </c>
      <c r="F10" s="151">
        <v>21</v>
      </c>
      <c r="G10" s="62" t="s">
        <v>512</v>
      </c>
      <c r="H10" s="65"/>
      <c r="I10" s="133"/>
      <c r="J10" s="128" t="s">
        <v>691</v>
      </c>
      <c r="K10" s="133"/>
      <c r="L10" s="164" t="s">
        <v>812</v>
      </c>
      <c r="M10" s="62" t="s">
        <v>813</v>
      </c>
      <c r="N10" s="62" t="s">
        <v>813</v>
      </c>
      <c r="O10" s="165" t="s">
        <v>813</v>
      </c>
      <c r="P10" s="65" t="s">
        <v>518</v>
      </c>
      <c r="Q10" s="166" t="s">
        <v>798</v>
      </c>
      <c r="R10" s="66">
        <v>1</v>
      </c>
      <c r="S10" s="62" t="s">
        <v>1231</v>
      </c>
      <c r="T10" s="62" t="s">
        <v>1231</v>
      </c>
      <c r="U10" s="133"/>
      <c r="V10" s="274" t="s">
        <v>579</v>
      </c>
      <c r="W10" s="274" t="s">
        <v>579</v>
      </c>
      <c r="X10" s="274" t="s">
        <v>579</v>
      </c>
      <c r="Y10" s="274" t="s">
        <v>579</v>
      </c>
      <c r="Z10" s="274" t="s">
        <v>579</v>
      </c>
      <c r="AA10" s="274" t="s">
        <v>1171</v>
      </c>
      <c r="AB10" s="274" t="s">
        <v>579</v>
      </c>
      <c r="AC10" s="274" t="s">
        <v>1040</v>
      </c>
      <c r="AD10" s="274" t="s">
        <v>579</v>
      </c>
      <c r="AE10" s="274" t="s">
        <v>1172</v>
      </c>
      <c r="AF10" s="274" t="s">
        <v>579</v>
      </c>
      <c r="AG10" s="274" t="s">
        <v>579</v>
      </c>
      <c r="AH10" s="274" t="s">
        <v>579</v>
      </c>
    </row>
    <row r="11" spans="1:34" s="31" customFormat="1" ht="45" x14ac:dyDescent="0.25">
      <c r="A11" s="274" t="s">
        <v>1460</v>
      </c>
      <c r="B11" s="77" t="s">
        <v>773</v>
      </c>
      <c r="C11" s="77" t="s">
        <v>285</v>
      </c>
      <c r="D11" s="77" t="s">
        <v>286</v>
      </c>
      <c r="E11" s="77" t="s">
        <v>11</v>
      </c>
      <c r="F11" s="151">
        <v>12</v>
      </c>
      <c r="G11" s="133" t="s">
        <v>513</v>
      </c>
      <c r="H11" s="133" t="s">
        <v>548</v>
      </c>
      <c r="I11" s="62" t="s">
        <v>888</v>
      </c>
      <c r="J11" s="128" t="s">
        <v>691</v>
      </c>
      <c r="K11" s="163"/>
      <c r="L11" s="179" t="s">
        <v>812</v>
      </c>
      <c r="M11" s="63" t="s">
        <v>813</v>
      </c>
      <c r="N11" s="62" t="s">
        <v>813</v>
      </c>
      <c r="O11" s="165" t="s">
        <v>813</v>
      </c>
      <c r="P11" s="65" t="s">
        <v>518</v>
      </c>
      <c r="Q11" s="269" t="s">
        <v>798</v>
      </c>
      <c r="R11" s="64">
        <v>1</v>
      </c>
      <c r="S11" s="62" t="s">
        <v>1231</v>
      </c>
      <c r="T11" s="62" t="s">
        <v>1231</v>
      </c>
      <c r="U11" s="133"/>
      <c r="V11" s="274" t="s">
        <v>579</v>
      </c>
      <c r="W11" s="274" t="s">
        <v>579</v>
      </c>
      <c r="X11" s="274" t="s">
        <v>579</v>
      </c>
      <c r="Y11" s="274" t="s">
        <v>579</v>
      </c>
      <c r="Z11" s="274" t="s">
        <v>579</v>
      </c>
      <c r="AA11" s="274" t="s">
        <v>1106</v>
      </c>
      <c r="AB11" s="274" t="s">
        <v>579</v>
      </c>
      <c r="AC11" s="274" t="s">
        <v>579</v>
      </c>
      <c r="AD11" s="274" t="s">
        <v>579</v>
      </c>
      <c r="AE11" s="274" t="s">
        <v>1173</v>
      </c>
      <c r="AF11" s="274" t="s">
        <v>579</v>
      </c>
      <c r="AG11" s="274" t="s">
        <v>579</v>
      </c>
      <c r="AH11" s="274" t="s">
        <v>579</v>
      </c>
    </row>
    <row r="12" spans="1:34" s="31" customFormat="1" ht="30" x14ac:dyDescent="0.25">
      <c r="A12" s="274" t="s">
        <v>1461</v>
      </c>
      <c r="B12" s="77" t="s">
        <v>245</v>
      </c>
      <c r="C12" s="77" t="s">
        <v>246</v>
      </c>
      <c r="D12" s="77" t="s">
        <v>146</v>
      </c>
      <c r="E12" s="77" t="s">
        <v>7</v>
      </c>
      <c r="F12" s="151">
        <v>17</v>
      </c>
      <c r="G12" s="133" t="s">
        <v>513</v>
      </c>
      <c r="H12" s="133"/>
      <c r="I12" s="62" t="s">
        <v>889</v>
      </c>
      <c r="J12" s="128" t="s">
        <v>584</v>
      </c>
      <c r="K12" s="163"/>
      <c r="L12" s="179" t="s">
        <v>812</v>
      </c>
      <c r="M12" s="63" t="s">
        <v>813</v>
      </c>
      <c r="N12" s="62" t="s">
        <v>813</v>
      </c>
      <c r="O12" s="165" t="s">
        <v>813</v>
      </c>
      <c r="P12" s="65" t="s">
        <v>518</v>
      </c>
      <c r="Q12" s="269" t="s">
        <v>798</v>
      </c>
      <c r="R12" s="62" t="s">
        <v>902</v>
      </c>
      <c r="S12" s="62" t="s">
        <v>1231</v>
      </c>
      <c r="T12" s="62" t="s">
        <v>1231</v>
      </c>
      <c r="U12" s="133"/>
      <c r="V12" s="274" t="s">
        <v>579</v>
      </c>
      <c r="W12" s="274" t="s">
        <v>579</v>
      </c>
      <c r="X12" s="274" t="s">
        <v>579</v>
      </c>
      <c r="Y12" s="274" t="s">
        <v>579</v>
      </c>
      <c r="Z12" s="274" t="s">
        <v>579</v>
      </c>
      <c r="AA12" s="274" t="s">
        <v>1174</v>
      </c>
      <c r="AB12" s="274" t="s">
        <v>579</v>
      </c>
      <c r="AC12" s="274" t="s">
        <v>579</v>
      </c>
      <c r="AD12" s="274" t="s">
        <v>579</v>
      </c>
      <c r="AE12" s="274" t="s">
        <v>1175</v>
      </c>
      <c r="AF12" s="274" t="s">
        <v>1000</v>
      </c>
      <c r="AG12" s="274" t="s">
        <v>1003</v>
      </c>
      <c r="AH12" s="274" t="s">
        <v>579</v>
      </c>
    </row>
    <row r="13" spans="1:34" s="31" customFormat="1" ht="30" x14ac:dyDescent="0.25">
      <c r="A13" s="274" t="s">
        <v>1462</v>
      </c>
      <c r="B13" s="77" t="s">
        <v>371</v>
      </c>
      <c r="C13" s="77" t="s">
        <v>372</v>
      </c>
      <c r="D13" s="77" t="s">
        <v>238</v>
      </c>
      <c r="E13" s="77" t="s">
        <v>35</v>
      </c>
      <c r="F13" s="151">
        <v>4</v>
      </c>
      <c r="G13" s="133" t="s">
        <v>513</v>
      </c>
      <c r="H13" s="133" t="s">
        <v>664</v>
      </c>
      <c r="I13" s="62" t="s">
        <v>774</v>
      </c>
      <c r="J13" s="128" t="s">
        <v>723</v>
      </c>
      <c r="K13" s="163"/>
      <c r="L13" s="179" t="s">
        <v>812</v>
      </c>
      <c r="M13" s="62" t="s">
        <v>812</v>
      </c>
      <c r="N13" s="62" t="s">
        <v>812</v>
      </c>
      <c r="O13" s="165" t="s">
        <v>813</v>
      </c>
      <c r="P13" s="65" t="s">
        <v>518</v>
      </c>
      <c r="Q13" s="269" t="s">
        <v>798</v>
      </c>
      <c r="R13" s="62" t="s">
        <v>624</v>
      </c>
      <c r="S13" s="62" t="s">
        <v>1231</v>
      </c>
      <c r="T13" s="62" t="s">
        <v>1231</v>
      </c>
      <c r="U13" s="133"/>
      <c r="V13" s="274" t="s">
        <v>579</v>
      </c>
      <c r="W13" s="274" t="s">
        <v>579</v>
      </c>
      <c r="X13" s="274" t="s">
        <v>579</v>
      </c>
      <c r="Y13" s="274" t="s">
        <v>579</v>
      </c>
      <c r="Z13" s="274" t="s">
        <v>579</v>
      </c>
      <c r="AA13" s="274" t="s">
        <v>1083</v>
      </c>
      <c r="AB13" s="274" t="s">
        <v>579</v>
      </c>
      <c r="AC13" s="274" t="s">
        <v>579</v>
      </c>
      <c r="AD13" s="274" t="s">
        <v>579</v>
      </c>
      <c r="AE13" s="274" t="s">
        <v>953</v>
      </c>
      <c r="AF13" s="274" t="s">
        <v>579</v>
      </c>
      <c r="AG13" s="274" t="s">
        <v>579</v>
      </c>
      <c r="AH13" s="274" t="s">
        <v>579</v>
      </c>
    </row>
    <row r="14" spans="1:34" s="20" customFormat="1" ht="45" x14ac:dyDescent="0.25">
      <c r="A14" s="274" t="s">
        <v>1463</v>
      </c>
      <c r="B14" s="77" t="s">
        <v>434</v>
      </c>
      <c r="C14" s="77" t="s">
        <v>435</v>
      </c>
      <c r="D14" s="77" t="s">
        <v>70</v>
      </c>
      <c r="E14" s="77" t="s">
        <v>35</v>
      </c>
      <c r="F14" s="151">
        <v>2</v>
      </c>
      <c r="G14" s="133" t="s">
        <v>512</v>
      </c>
      <c r="H14" s="65" t="s">
        <v>656</v>
      </c>
      <c r="I14" s="65" t="s">
        <v>781</v>
      </c>
      <c r="J14" s="128" t="s">
        <v>692</v>
      </c>
      <c r="K14" s="163"/>
      <c r="L14" s="179" t="s">
        <v>812</v>
      </c>
      <c r="M14" s="63" t="s">
        <v>813</v>
      </c>
      <c r="N14" s="62" t="s">
        <v>812</v>
      </c>
      <c r="O14" s="165" t="s">
        <v>813</v>
      </c>
      <c r="P14" s="65" t="s">
        <v>518</v>
      </c>
      <c r="Q14" s="269" t="s">
        <v>798</v>
      </c>
      <c r="R14" s="65" t="s">
        <v>626</v>
      </c>
      <c r="S14" s="62" t="s">
        <v>1231</v>
      </c>
      <c r="T14" s="62" t="s">
        <v>1231</v>
      </c>
      <c r="U14" s="133"/>
      <c r="V14" s="274" t="s">
        <v>579</v>
      </c>
      <c r="W14" s="274" t="s">
        <v>579</v>
      </c>
      <c r="X14" s="274" t="s">
        <v>579</v>
      </c>
      <c r="Y14" s="274" t="s">
        <v>579</v>
      </c>
      <c r="Z14" s="274" t="s">
        <v>579</v>
      </c>
      <c r="AA14" s="274" t="s">
        <v>579</v>
      </c>
      <c r="AB14" s="274" t="s">
        <v>579</v>
      </c>
      <c r="AC14" s="274" t="s">
        <v>579</v>
      </c>
      <c r="AD14" s="274" t="s">
        <v>954</v>
      </c>
      <c r="AE14" s="274" t="s">
        <v>954</v>
      </c>
      <c r="AF14" s="274" t="s">
        <v>579</v>
      </c>
      <c r="AG14" s="274" t="s">
        <v>579</v>
      </c>
      <c r="AH14" s="274" t="s">
        <v>579</v>
      </c>
    </row>
    <row r="15" spans="1:34" s="31" customFormat="1" ht="45" x14ac:dyDescent="0.25">
      <c r="A15" s="274" t="s">
        <v>1464</v>
      </c>
      <c r="B15" s="128" t="s">
        <v>499</v>
      </c>
      <c r="C15" s="128" t="s">
        <v>515</v>
      </c>
      <c r="D15" s="128" t="s">
        <v>6</v>
      </c>
      <c r="E15" s="78"/>
      <c r="F15" s="151">
        <v>2</v>
      </c>
      <c r="G15" s="65" t="s">
        <v>512</v>
      </c>
      <c r="H15" s="133" t="s">
        <v>543</v>
      </c>
      <c r="I15" s="62" t="s">
        <v>775</v>
      </c>
      <c r="J15" s="128" t="s">
        <v>713</v>
      </c>
      <c r="K15" s="163"/>
      <c r="L15" s="179" t="s">
        <v>812</v>
      </c>
      <c r="M15" s="63" t="s">
        <v>813</v>
      </c>
      <c r="N15" s="62" t="s">
        <v>812</v>
      </c>
      <c r="O15" s="165" t="s">
        <v>813</v>
      </c>
      <c r="P15" s="65" t="s">
        <v>518</v>
      </c>
      <c r="Q15" s="269" t="s">
        <v>917</v>
      </c>
      <c r="R15" s="62" t="s">
        <v>904</v>
      </c>
      <c r="S15" s="62" t="s">
        <v>1231</v>
      </c>
      <c r="T15" s="62" t="s">
        <v>1231</v>
      </c>
      <c r="U15" s="63"/>
      <c r="V15" s="274" t="s">
        <v>579</v>
      </c>
      <c r="W15" s="274" t="s">
        <v>579</v>
      </c>
      <c r="X15" s="274" t="s">
        <v>579</v>
      </c>
      <c r="Y15" s="274" t="s">
        <v>579</v>
      </c>
      <c r="Z15" s="274" t="s">
        <v>579</v>
      </c>
      <c r="AA15" s="274" t="s">
        <v>954</v>
      </c>
      <c r="AB15" s="274" t="s">
        <v>579</v>
      </c>
      <c r="AC15" s="274" t="s">
        <v>579</v>
      </c>
      <c r="AD15" s="274" t="s">
        <v>579</v>
      </c>
      <c r="AE15" s="274" t="s">
        <v>954</v>
      </c>
      <c r="AF15" s="274" t="s">
        <v>579</v>
      </c>
      <c r="AG15" s="274" t="s">
        <v>579</v>
      </c>
      <c r="AH15" s="274" t="s">
        <v>579</v>
      </c>
    </row>
    <row r="16" spans="1:34" s="31" customFormat="1" ht="30" x14ac:dyDescent="0.25">
      <c r="A16" s="274" t="s">
        <v>1465</v>
      </c>
      <c r="B16" s="77" t="s">
        <v>784</v>
      </c>
      <c r="C16" s="55" t="s">
        <v>790</v>
      </c>
      <c r="D16" s="77" t="s">
        <v>274</v>
      </c>
      <c r="E16" s="77" t="s">
        <v>56</v>
      </c>
      <c r="F16" s="77">
        <v>2</v>
      </c>
      <c r="G16" s="279" t="s">
        <v>513</v>
      </c>
      <c r="H16" s="279" t="s">
        <v>800</v>
      </c>
      <c r="I16" s="279" t="s">
        <v>779</v>
      </c>
      <c r="J16" s="128" t="s">
        <v>690</v>
      </c>
      <c r="K16" s="280" t="s">
        <v>513</v>
      </c>
      <c r="L16" s="179" t="s">
        <v>813</v>
      </c>
      <c r="M16" s="62" t="s">
        <v>812</v>
      </c>
      <c r="N16" s="62" t="s">
        <v>812</v>
      </c>
      <c r="O16" s="165" t="s">
        <v>813</v>
      </c>
      <c r="P16" s="65" t="s">
        <v>518</v>
      </c>
      <c r="Q16" s="269" t="s">
        <v>798</v>
      </c>
      <c r="R16" s="269" t="s">
        <v>623</v>
      </c>
      <c r="S16" s="62" t="s">
        <v>1231</v>
      </c>
      <c r="T16" s="62" t="s">
        <v>1231</v>
      </c>
      <c r="U16" s="130"/>
      <c r="V16" s="274" t="s">
        <v>954</v>
      </c>
      <c r="W16" s="274" t="s">
        <v>579</v>
      </c>
      <c r="X16" s="274" t="s">
        <v>579</v>
      </c>
      <c r="Y16" s="274" t="s">
        <v>579</v>
      </c>
      <c r="Z16" s="274" t="s">
        <v>579</v>
      </c>
      <c r="AA16" s="274" t="s">
        <v>579</v>
      </c>
      <c r="AB16" s="274" t="s">
        <v>579</v>
      </c>
      <c r="AC16" s="274" t="s">
        <v>579</v>
      </c>
      <c r="AD16" s="274" t="s">
        <v>579</v>
      </c>
      <c r="AE16" s="274" t="s">
        <v>954</v>
      </c>
      <c r="AF16" s="274" t="s">
        <v>579</v>
      </c>
      <c r="AG16" s="274" t="s">
        <v>579</v>
      </c>
      <c r="AH16" s="274" t="s">
        <v>579</v>
      </c>
    </row>
    <row r="17" spans="1:34" s="31" customFormat="1" ht="45" x14ac:dyDescent="0.25">
      <c r="A17" s="274" t="s">
        <v>1466</v>
      </c>
      <c r="B17" s="77" t="s">
        <v>173</v>
      </c>
      <c r="C17" s="78" t="s">
        <v>174</v>
      </c>
      <c r="D17" s="77" t="s">
        <v>70</v>
      </c>
      <c r="E17" s="77" t="s">
        <v>71</v>
      </c>
      <c r="F17" s="151">
        <v>32</v>
      </c>
      <c r="G17" s="133" t="s">
        <v>512</v>
      </c>
      <c r="H17" s="133"/>
      <c r="I17" s="62" t="s">
        <v>780</v>
      </c>
      <c r="J17" s="128" t="s">
        <v>692</v>
      </c>
      <c r="K17" s="163"/>
      <c r="L17" s="179" t="s">
        <v>812</v>
      </c>
      <c r="M17" s="62" t="s">
        <v>812</v>
      </c>
      <c r="N17" s="62" t="s">
        <v>813</v>
      </c>
      <c r="O17" s="165" t="s">
        <v>813</v>
      </c>
      <c r="P17" s="65" t="s">
        <v>518</v>
      </c>
      <c r="Q17" s="269" t="s">
        <v>798</v>
      </c>
      <c r="R17" s="64">
        <v>1</v>
      </c>
      <c r="S17" s="62" t="s">
        <v>1231</v>
      </c>
      <c r="T17" s="62" t="s">
        <v>1231</v>
      </c>
      <c r="U17" s="133"/>
      <c r="V17" s="274" t="s">
        <v>579</v>
      </c>
      <c r="W17" s="274" t="s">
        <v>579</v>
      </c>
      <c r="X17" s="274" t="s">
        <v>579</v>
      </c>
      <c r="Y17" s="274" t="s">
        <v>1176</v>
      </c>
      <c r="Z17" s="274" t="s">
        <v>579</v>
      </c>
      <c r="AA17" s="274" t="s">
        <v>1019</v>
      </c>
      <c r="AB17" s="274" t="s">
        <v>579</v>
      </c>
      <c r="AC17" s="274" t="s">
        <v>1177</v>
      </c>
      <c r="AD17" s="274" t="s">
        <v>579</v>
      </c>
      <c r="AE17" s="274" t="s">
        <v>1178</v>
      </c>
      <c r="AF17" s="274" t="s">
        <v>579</v>
      </c>
      <c r="AG17" s="274" t="s">
        <v>579</v>
      </c>
      <c r="AH17" s="274" t="s">
        <v>579</v>
      </c>
    </row>
    <row r="18" spans="1:34" s="31" customFormat="1" ht="45" x14ac:dyDescent="0.25">
      <c r="A18" s="274" t="s">
        <v>1467</v>
      </c>
      <c r="B18" s="77" t="s">
        <v>93</v>
      </c>
      <c r="C18" s="77" t="s">
        <v>94</v>
      </c>
      <c r="D18" s="77" t="s">
        <v>70</v>
      </c>
      <c r="E18" s="77" t="s">
        <v>11</v>
      </c>
      <c r="F18" s="151">
        <v>4</v>
      </c>
      <c r="G18" s="65" t="s">
        <v>513</v>
      </c>
      <c r="H18" s="133" t="s">
        <v>543</v>
      </c>
      <c r="I18" s="62" t="s">
        <v>782</v>
      </c>
      <c r="J18" s="128" t="s">
        <v>698</v>
      </c>
      <c r="K18" s="163"/>
      <c r="L18" s="179" t="s">
        <v>812</v>
      </c>
      <c r="M18" s="63" t="s">
        <v>812</v>
      </c>
      <c r="N18" s="62" t="s">
        <v>812</v>
      </c>
      <c r="O18" s="165" t="s">
        <v>812</v>
      </c>
      <c r="P18" s="65" t="s">
        <v>518</v>
      </c>
      <c r="Q18" s="269" t="s">
        <v>798</v>
      </c>
      <c r="R18" s="62" t="s">
        <v>900</v>
      </c>
      <c r="S18" s="62" t="s">
        <v>1231</v>
      </c>
      <c r="T18" s="62" t="s">
        <v>1231</v>
      </c>
      <c r="U18" s="133"/>
      <c r="V18" s="274" t="s">
        <v>1072</v>
      </c>
      <c r="W18" s="274" t="s">
        <v>579</v>
      </c>
      <c r="X18" s="274" t="s">
        <v>579</v>
      </c>
      <c r="Y18" s="274" t="s">
        <v>579</v>
      </c>
      <c r="Z18" s="274" t="s">
        <v>579</v>
      </c>
      <c r="AA18" s="274" t="s">
        <v>1091</v>
      </c>
      <c r="AB18" s="274" t="s">
        <v>579</v>
      </c>
      <c r="AC18" s="274" t="s">
        <v>579</v>
      </c>
      <c r="AD18" s="274" t="s">
        <v>579</v>
      </c>
      <c r="AE18" s="274" t="s">
        <v>579</v>
      </c>
      <c r="AF18" s="274" t="s">
        <v>1007</v>
      </c>
      <c r="AG18" s="274" t="s">
        <v>579</v>
      </c>
      <c r="AH18" s="274" t="s">
        <v>579</v>
      </c>
    </row>
    <row r="19" spans="1:34" s="31" customFormat="1" ht="60" x14ac:dyDescent="0.25">
      <c r="A19" s="274" t="s">
        <v>1468</v>
      </c>
      <c r="B19" s="77" t="s">
        <v>133</v>
      </c>
      <c r="C19" s="77" t="s">
        <v>134</v>
      </c>
      <c r="D19" s="77" t="s">
        <v>6</v>
      </c>
      <c r="E19" s="77" t="s">
        <v>7</v>
      </c>
      <c r="F19" s="151">
        <v>14</v>
      </c>
      <c r="G19" s="133" t="s">
        <v>511</v>
      </c>
      <c r="H19" s="133" t="s">
        <v>535</v>
      </c>
      <c r="I19" s="62" t="s">
        <v>785</v>
      </c>
      <c r="J19" s="128" t="s">
        <v>730</v>
      </c>
      <c r="K19" s="163"/>
      <c r="L19" s="179" t="s">
        <v>813</v>
      </c>
      <c r="M19" s="62" t="s">
        <v>812</v>
      </c>
      <c r="N19" s="62" t="s">
        <v>812</v>
      </c>
      <c r="O19" s="165" t="s">
        <v>813</v>
      </c>
      <c r="P19" s="65" t="s">
        <v>518</v>
      </c>
      <c r="Q19" s="269" t="s">
        <v>798</v>
      </c>
      <c r="R19" s="64">
        <v>1</v>
      </c>
      <c r="S19" s="62" t="s">
        <v>1231</v>
      </c>
      <c r="T19" s="62" t="s">
        <v>1231</v>
      </c>
      <c r="U19" s="133"/>
      <c r="V19" s="274" t="s">
        <v>963</v>
      </c>
      <c r="W19" s="274" t="s">
        <v>579</v>
      </c>
      <c r="X19" s="274" t="s">
        <v>579</v>
      </c>
      <c r="Y19" s="274" t="s">
        <v>579</v>
      </c>
      <c r="Z19" s="274" t="s">
        <v>579</v>
      </c>
      <c r="AA19" s="274" t="s">
        <v>579</v>
      </c>
      <c r="AB19" s="274" t="s">
        <v>579</v>
      </c>
      <c r="AC19" s="274" t="s">
        <v>1179</v>
      </c>
      <c r="AD19" s="274" t="s">
        <v>579</v>
      </c>
      <c r="AE19" s="274" t="s">
        <v>1124</v>
      </c>
      <c r="AF19" s="274" t="s">
        <v>1180</v>
      </c>
      <c r="AG19" s="274" t="s">
        <v>579</v>
      </c>
      <c r="AH19" s="274" t="s">
        <v>579</v>
      </c>
    </row>
    <row r="20" spans="1:34" s="31" customFormat="1" ht="30" x14ac:dyDescent="0.25">
      <c r="A20" s="274" t="s">
        <v>1469</v>
      </c>
      <c r="B20" s="77" t="s">
        <v>294</v>
      </c>
      <c r="C20" s="55" t="s">
        <v>295</v>
      </c>
      <c r="D20" s="77" t="s">
        <v>253</v>
      </c>
      <c r="E20" s="77" t="s">
        <v>27</v>
      </c>
      <c r="F20" s="151">
        <v>7</v>
      </c>
      <c r="G20" s="65" t="s">
        <v>513</v>
      </c>
      <c r="H20" s="133" t="s">
        <v>539</v>
      </c>
      <c r="I20" s="62" t="s">
        <v>777</v>
      </c>
      <c r="J20" s="128" t="s">
        <v>691</v>
      </c>
      <c r="K20" s="163"/>
      <c r="L20" s="179" t="s">
        <v>812</v>
      </c>
      <c r="M20" s="63" t="s">
        <v>813</v>
      </c>
      <c r="N20" s="62" t="s">
        <v>813</v>
      </c>
      <c r="O20" s="165" t="s">
        <v>813</v>
      </c>
      <c r="P20" s="65" t="s">
        <v>518</v>
      </c>
      <c r="Q20" s="269" t="s">
        <v>798</v>
      </c>
      <c r="R20" s="64">
        <v>1</v>
      </c>
      <c r="S20" s="62" t="s">
        <v>1231</v>
      </c>
      <c r="T20" s="62" t="s">
        <v>1231</v>
      </c>
      <c r="U20" s="133"/>
      <c r="V20" s="274" t="s">
        <v>579</v>
      </c>
      <c r="W20" s="274" t="s">
        <v>579</v>
      </c>
      <c r="X20" s="274" t="s">
        <v>579</v>
      </c>
      <c r="Y20" s="274" t="s">
        <v>579</v>
      </c>
      <c r="Z20" s="274" t="s">
        <v>579</v>
      </c>
      <c r="AA20" s="274" t="s">
        <v>1071</v>
      </c>
      <c r="AB20" s="274" t="s">
        <v>579</v>
      </c>
      <c r="AC20" s="274" t="s">
        <v>579</v>
      </c>
      <c r="AD20" s="274" t="s">
        <v>579</v>
      </c>
      <c r="AE20" s="274" t="s">
        <v>1017</v>
      </c>
      <c r="AF20" s="274" t="s">
        <v>579</v>
      </c>
      <c r="AG20" s="274" t="s">
        <v>579</v>
      </c>
      <c r="AH20" s="274" t="s">
        <v>579</v>
      </c>
    </row>
    <row r="21" spans="1:34" s="31" customFormat="1" ht="75" x14ac:dyDescent="0.25">
      <c r="A21" s="274" t="s">
        <v>1470</v>
      </c>
      <c r="B21" s="77" t="s">
        <v>507</v>
      </c>
      <c r="C21" s="78" t="s">
        <v>508</v>
      </c>
      <c r="D21" s="77" t="s">
        <v>70</v>
      </c>
      <c r="E21" s="77" t="s">
        <v>71</v>
      </c>
      <c r="F21" s="151">
        <v>358</v>
      </c>
      <c r="G21" s="133" t="s">
        <v>513</v>
      </c>
      <c r="H21" s="133" t="s">
        <v>890</v>
      </c>
      <c r="I21" s="62" t="s">
        <v>778</v>
      </c>
      <c r="J21" s="129" t="s">
        <v>731</v>
      </c>
      <c r="K21" s="163"/>
      <c r="L21" s="179" t="s">
        <v>812</v>
      </c>
      <c r="M21" s="62" t="s">
        <v>812</v>
      </c>
      <c r="N21" s="62" t="s">
        <v>813</v>
      </c>
      <c r="O21" s="165" t="s">
        <v>813</v>
      </c>
      <c r="P21" s="133" t="s">
        <v>747</v>
      </c>
      <c r="Q21" s="269" t="s">
        <v>917</v>
      </c>
      <c r="R21" s="62" t="s">
        <v>905</v>
      </c>
      <c r="S21" s="62" t="s">
        <v>1231</v>
      </c>
      <c r="T21" s="62" t="s">
        <v>1231</v>
      </c>
      <c r="U21" s="133"/>
      <c r="V21" s="274" t="s">
        <v>1181</v>
      </c>
      <c r="W21" s="274" t="s">
        <v>579</v>
      </c>
      <c r="X21" s="274" t="s">
        <v>579</v>
      </c>
      <c r="Y21" s="274" t="s">
        <v>1182</v>
      </c>
      <c r="Z21" s="274" t="s">
        <v>1183</v>
      </c>
      <c r="AA21" s="274" t="s">
        <v>967</v>
      </c>
      <c r="AB21" s="274" t="s">
        <v>1183</v>
      </c>
      <c r="AC21" s="274" t="s">
        <v>1124</v>
      </c>
      <c r="AD21" s="274" t="s">
        <v>1184</v>
      </c>
      <c r="AE21" s="274" t="s">
        <v>1185</v>
      </c>
      <c r="AF21" s="274" t="s">
        <v>1186</v>
      </c>
      <c r="AG21" s="274" t="s">
        <v>579</v>
      </c>
      <c r="AH21" s="274" t="s">
        <v>579</v>
      </c>
    </row>
    <row r="22" spans="1:34" ht="30" x14ac:dyDescent="0.25">
      <c r="A22" s="274" t="s">
        <v>1471</v>
      </c>
      <c r="B22" s="76" t="s">
        <v>128</v>
      </c>
      <c r="C22" s="76" t="s">
        <v>129</v>
      </c>
      <c r="D22" s="76" t="s">
        <v>28</v>
      </c>
      <c r="E22" s="76" t="s">
        <v>130</v>
      </c>
      <c r="F22" s="243">
        <v>11</v>
      </c>
      <c r="G22" s="133" t="s">
        <v>513</v>
      </c>
      <c r="H22" s="133" t="s">
        <v>550</v>
      </c>
      <c r="I22" s="62" t="s">
        <v>779</v>
      </c>
      <c r="J22" s="129" t="s">
        <v>582</v>
      </c>
      <c r="K22" s="163"/>
      <c r="L22" s="179" t="s">
        <v>812</v>
      </c>
      <c r="M22" s="63" t="s">
        <v>813</v>
      </c>
      <c r="N22" s="62" t="s">
        <v>812</v>
      </c>
      <c r="O22" s="165" t="s">
        <v>813</v>
      </c>
      <c r="P22" s="133" t="s">
        <v>518</v>
      </c>
      <c r="Q22" s="269" t="s">
        <v>798</v>
      </c>
      <c r="R22" s="62" t="s">
        <v>625</v>
      </c>
      <c r="S22" s="62" t="s">
        <v>1231</v>
      </c>
      <c r="T22" s="62" t="s">
        <v>1231</v>
      </c>
      <c r="U22" s="133"/>
      <c r="V22" s="274" t="s">
        <v>579</v>
      </c>
      <c r="W22" s="274" t="s">
        <v>579</v>
      </c>
      <c r="X22" s="274" t="s">
        <v>579</v>
      </c>
      <c r="Y22" s="274" t="s">
        <v>579</v>
      </c>
      <c r="Z22" s="274" t="s">
        <v>579</v>
      </c>
      <c r="AA22" s="274" t="s">
        <v>1187</v>
      </c>
      <c r="AB22" s="274" t="s">
        <v>579</v>
      </c>
      <c r="AC22" s="274" t="s">
        <v>579</v>
      </c>
      <c r="AD22" s="274" t="s">
        <v>981</v>
      </c>
      <c r="AE22" s="274" t="s">
        <v>981</v>
      </c>
      <c r="AF22" s="274" t="s">
        <v>579</v>
      </c>
      <c r="AG22" s="274" t="s">
        <v>579</v>
      </c>
      <c r="AH22" s="274" t="s">
        <v>579</v>
      </c>
    </row>
    <row r="23" spans="1:34" ht="30" x14ac:dyDescent="0.25">
      <c r="A23" s="274" t="s">
        <v>1472</v>
      </c>
      <c r="B23" s="76" t="s">
        <v>894</v>
      </c>
      <c r="C23" s="55" t="s">
        <v>320</v>
      </c>
      <c r="D23" s="76" t="s">
        <v>17</v>
      </c>
      <c r="E23" s="76" t="s">
        <v>11</v>
      </c>
      <c r="F23" s="243">
        <v>6</v>
      </c>
      <c r="G23" s="62" t="s">
        <v>513</v>
      </c>
      <c r="H23" s="133" t="s">
        <v>546</v>
      </c>
      <c r="I23" s="62" t="s">
        <v>776</v>
      </c>
      <c r="J23" s="128" t="s">
        <v>686</v>
      </c>
      <c r="K23" s="163" t="s">
        <v>512</v>
      </c>
      <c r="L23" s="179" t="s">
        <v>812</v>
      </c>
      <c r="M23" s="62" t="s">
        <v>812</v>
      </c>
      <c r="N23" s="62" t="s">
        <v>812</v>
      </c>
      <c r="O23" s="165" t="s">
        <v>813</v>
      </c>
      <c r="P23" s="65" t="s">
        <v>518</v>
      </c>
      <c r="Q23" s="269" t="s">
        <v>798</v>
      </c>
      <c r="R23" s="62" t="s">
        <v>895</v>
      </c>
      <c r="S23" s="62" t="s">
        <v>1231</v>
      </c>
      <c r="T23" s="62" t="s">
        <v>1231</v>
      </c>
      <c r="U23" s="133"/>
      <c r="V23" s="274" t="s">
        <v>1188</v>
      </c>
      <c r="W23" s="274" t="s">
        <v>579</v>
      </c>
      <c r="X23" s="274" t="s">
        <v>579</v>
      </c>
      <c r="Y23" s="274" t="s">
        <v>579</v>
      </c>
      <c r="Z23" s="274" t="s">
        <v>579</v>
      </c>
      <c r="AA23" s="274" t="s">
        <v>579</v>
      </c>
      <c r="AB23" s="274" t="s">
        <v>579</v>
      </c>
      <c r="AC23" s="274" t="s">
        <v>579</v>
      </c>
      <c r="AD23" s="274" t="s">
        <v>579</v>
      </c>
      <c r="AE23" s="274" t="s">
        <v>1189</v>
      </c>
      <c r="AF23" s="274" t="s">
        <v>579</v>
      </c>
      <c r="AG23" s="274" t="s">
        <v>579</v>
      </c>
      <c r="AH23" s="274" t="s">
        <v>579</v>
      </c>
    </row>
    <row r="24" spans="1:34" x14ac:dyDescent="0.25">
      <c r="B24" s="130"/>
      <c r="C24" s="130"/>
      <c r="D24" s="130"/>
      <c r="E24" s="130"/>
      <c r="F24" s="130"/>
      <c r="G24" s="206"/>
      <c r="H24" s="206"/>
      <c r="I24" s="206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</row>
  </sheetData>
  <sheetProtection sheet="1" objects="1" scenarios="1" formatCells="0" formatColumns="0" formatRows="0" sort="0"/>
  <sortState xmlns:xlrd2="http://schemas.microsoft.com/office/spreadsheetml/2017/richdata2" ref="B2:U23">
    <sortCondition ref="B2:B23"/>
  </sortState>
  <customSheetViews>
    <customSheetView guid="{6FC1E520-64EB-4139-84A1-A8C3363A79D9}">
      <selection activeCell="G33" sqref="G33"/>
      <pageMargins left="0.7" right="0.7" top="0.75" bottom="0.75" header="0.3" footer="0.3"/>
      <pageSetup orientation="portrait" horizontalDpi="1200" verticalDpi="1200" r:id="rId1"/>
    </customSheetView>
  </customSheetViews>
  <pageMargins left="0.7" right="0.7" top="0.75" bottom="0.75" header="0.3" footer="0.3"/>
  <pageSetup orientation="portrait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1"/>
  <sheetViews>
    <sheetView topLeftCell="A22" workbookViewId="0">
      <selection activeCell="G40" sqref="G40"/>
    </sheetView>
  </sheetViews>
  <sheetFormatPr defaultColWidth="9.140625" defaultRowHeight="15" x14ac:dyDescent="0.25"/>
  <cols>
    <col min="1" max="1" width="35.42578125" style="4" bestFit="1" customWidth="1"/>
    <col min="2" max="2" width="13.140625" style="4" bestFit="1" customWidth="1"/>
    <col min="3" max="3" width="8.28515625" style="4" bestFit="1" customWidth="1"/>
    <col min="4" max="4" width="8" style="4" bestFit="1" customWidth="1"/>
    <col min="5" max="5" width="12.5703125" style="4" bestFit="1" customWidth="1"/>
    <col min="6" max="6" width="11.140625" style="4" bestFit="1" customWidth="1"/>
    <col min="7" max="7" width="32.7109375" style="4" customWidth="1"/>
    <col min="8" max="8" width="34.5703125" style="4" customWidth="1"/>
    <col min="9" max="9" width="12" style="4" bestFit="1" customWidth="1"/>
    <col min="10" max="10" width="23.85546875" style="4" customWidth="1"/>
    <col min="11" max="11" width="25.7109375" style="4" customWidth="1"/>
    <col min="12" max="12" width="17.85546875" style="4" bestFit="1" customWidth="1"/>
    <col min="13" max="13" width="14" style="4" bestFit="1" customWidth="1"/>
    <col min="14" max="16384" width="9.140625" style="4"/>
  </cols>
  <sheetData>
    <row r="1" spans="1:13" x14ac:dyDescent="0.25">
      <c r="A1" s="23" t="s">
        <v>0</v>
      </c>
      <c r="B1" s="23" t="s">
        <v>1</v>
      </c>
      <c r="C1" s="23" t="s">
        <v>2</v>
      </c>
      <c r="D1" s="23" t="s">
        <v>3</v>
      </c>
      <c r="E1" s="24" t="s">
        <v>496</v>
      </c>
      <c r="F1" s="18" t="s">
        <v>509</v>
      </c>
      <c r="G1" s="18" t="s">
        <v>517</v>
      </c>
      <c r="H1" s="18" t="s">
        <v>537</v>
      </c>
      <c r="I1" s="18" t="s">
        <v>536</v>
      </c>
      <c r="J1" s="25" t="s">
        <v>590</v>
      </c>
      <c r="K1" s="18" t="s">
        <v>538</v>
      </c>
      <c r="L1" s="18" t="s">
        <v>627</v>
      </c>
      <c r="M1" s="18" t="s">
        <v>628</v>
      </c>
    </row>
    <row r="2" spans="1:13" s="9" customFormat="1" ht="45" x14ac:dyDescent="0.25">
      <c r="A2" s="1" t="s">
        <v>275</v>
      </c>
      <c r="B2" s="1" t="s">
        <v>276</v>
      </c>
      <c r="C2" s="1" t="s">
        <v>17</v>
      </c>
      <c r="D2" s="1" t="s">
        <v>20</v>
      </c>
      <c r="E2" s="7">
        <v>6</v>
      </c>
      <c r="F2" s="4" t="s">
        <v>513</v>
      </c>
      <c r="G2" s="6" t="s">
        <v>551</v>
      </c>
      <c r="H2" s="6" t="s">
        <v>554</v>
      </c>
      <c r="I2" s="4"/>
      <c r="J2" s="14" t="s">
        <v>591</v>
      </c>
      <c r="K2" s="14" t="s">
        <v>617</v>
      </c>
      <c r="L2" s="16" t="s">
        <v>512</v>
      </c>
      <c r="M2" s="4">
        <v>0</v>
      </c>
    </row>
    <row r="3" spans="1:13" ht="45" x14ac:dyDescent="0.25">
      <c r="A3" s="1" t="s">
        <v>427</v>
      </c>
      <c r="B3" s="1" t="s">
        <v>428</v>
      </c>
      <c r="C3" s="1" t="s">
        <v>103</v>
      </c>
      <c r="D3" s="1" t="s">
        <v>20</v>
      </c>
      <c r="E3" s="7">
        <v>4</v>
      </c>
      <c r="F3" s="4" t="s">
        <v>510</v>
      </c>
      <c r="G3" s="12" t="s">
        <v>551</v>
      </c>
      <c r="H3" s="26" t="s">
        <v>668</v>
      </c>
      <c r="I3" s="15">
        <v>1</v>
      </c>
      <c r="J3" s="14" t="s">
        <v>592</v>
      </c>
      <c r="K3" s="14" t="s">
        <v>617</v>
      </c>
      <c r="L3" s="16"/>
      <c r="M3" s="4">
        <v>0</v>
      </c>
    </row>
    <row r="4" spans="1:13" ht="30" x14ac:dyDescent="0.25">
      <c r="A4" s="1" t="s">
        <v>408</v>
      </c>
      <c r="B4" s="1" t="s">
        <v>409</v>
      </c>
      <c r="C4" s="1" t="s">
        <v>135</v>
      </c>
      <c r="D4" s="1" t="s">
        <v>56</v>
      </c>
      <c r="E4" s="7">
        <v>12</v>
      </c>
      <c r="F4" s="4" t="s">
        <v>512</v>
      </c>
      <c r="G4" s="12" t="s">
        <v>540</v>
      </c>
      <c r="H4" s="6" t="s">
        <v>646</v>
      </c>
      <c r="J4" s="14" t="s">
        <v>593</v>
      </c>
      <c r="K4" s="14" t="s">
        <v>580</v>
      </c>
      <c r="L4" s="16" t="s">
        <v>513</v>
      </c>
      <c r="M4" s="4">
        <v>0</v>
      </c>
    </row>
    <row r="5" spans="1:13" ht="30" x14ac:dyDescent="0.25">
      <c r="A5" s="1" t="s">
        <v>420</v>
      </c>
      <c r="B5" s="1" t="s">
        <v>421</v>
      </c>
      <c r="C5" s="1" t="s">
        <v>274</v>
      </c>
      <c r="D5" s="1" t="s">
        <v>11</v>
      </c>
      <c r="E5" s="7">
        <v>10</v>
      </c>
      <c r="F5" s="4" t="s">
        <v>511</v>
      </c>
      <c r="G5" s="6" t="s">
        <v>551</v>
      </c>
      <c r="H5" s="17"/>
      <c r="I5" s="4" t="s">
        <v>622</v>
      </c>
      <c r="J5" s="14" t="s">
        <v>594</v>
      </c>
      <c r="K5" s="14" t="s">
        <v>618</v>
      </c>
      <c r="L5" s="16"/>
      <c r="M5" s="11">
        <v>1</v>
      </c>
    </row>
    <row r="6" spans="1:13" ht="45" x14ac:dyDescent="0.25">
      <c r="A6" s="1" t="s">
        <v>167</v>
      </c>
      <c r="B6" s="1" t="s">
        <v>168</v>
      </c>
      <c r="C6" s="1" t="s">
        <v>17</v>
      </c>
      <c r="D6" s="1" t="s">
        <v>20</v>
      </c>
      <c r="E6" s="7">
        <v>18</v>
      </c>
      <c r="F6" s="4" t="s">
        <v>511</v>
      </c>
      <c r="G6" s="6" t="s">
        <v>553</v>
      </c>
      <c r="H6" s="17" t="s">
        <v>649</v>
      </c>
      <c r="I6" s="15">
        <v>1</v>
      </c>
      <c r="J6" s="14" t="s">
        <v>595</v>
      </c>
      <c r="K6" s="14" t="s">
        <v>581</v>
      </c>
      <c r="L6" s="16"/>
      <c r="M6" s="4">
        <v>0</v>
      </c>
    </row>
    <row r="7" spans="1:13" ht="30" x14ac:dyDescent="0.25">
      <c r="A7" s="5" t="s">
        <v>277</v>
      </c>
      <c r="B7" s="5" t="s">
        <v>278</v>
      </c>
      <c r="C7" s="5" t="s">
        <v>17</v>
      </c>
      <c r="D7" s="5" t="s">
        <v>20</v>
      </c>
      <c r="E7" s="7">
        <v>1</v>
      </c>
      <c r="F7" s="4" t="s">
        <v>510</v>
      </c>
      <c r="G7" s="6" t="s">
        <v>669</v>
      </c>
      <c r="H7" s="17"/>
      <c r="J7" s="14" t="s">
        <v>596</v>
      </c>
      <c r="K7" s="14" t="s">
        <v>617</v>
      </c>
      <c r="L7" s="16"/>
      <c r="M7" s="4">
        <v>0</v>
      </c>
    </row>
    <row r="8" spans="1:13" ht="30" x14ac:dyDescent="0.25">
      <c r="A8" s="1" t="s">
        <v>45</v>
      </c>
      <c r="B8" s="1" t="s">
        <v>46</v>
      </c>
      <c r="C8" s="1" t="s">
        <v>17</v>
      </c>
      <c r="D8" s="1" t="s">
        <v>11</v>
      </c>
      <c r="E8" s="7">
        <v>6</v>
      </c>
      <c r="F8" s="4" t="s">
        <v>513</v>
      </c>
      <c r="G8" s="6" t="s">
        <v>557</v>
      </c>
      <c r="H8" s="17" t="s">
        <v>644</v>
      </c>
      <c r="I8" s="15">
        <v>1</v>
      </c>
      <c r="J8" s="14" t="s">
        <v>597</v>
      </c>
      <c r="K8" s="14" t="s">
        <v>617</v>
      </c>
      <c r="L8" s="16"/>
      <c r="M8" s="11">
        <v>1</v>
      </c>
    </row>
    <row r="9" spans="1:13" ht="45" x14ac:dyDescent="0.25">
      <c r="A9" s="1" t="s">
        <v>391</v>
      </c>
      <c r="B9" s="1" t="s">
        <v>392</v>
      </c>
      <c r="C9" s="1" t="s">
        <v>70</v>
      </c>
      <c r="D9" s="1" t="s">
        <v>7</v>
      </c>
      <c r="E9" s="7">
        <v>12</v>
      </c>
      <c r="F9" s="4" t="s">
        <v>512</v>
      </c>
      <c r="G9" s="6" t="s">
        <v>551</v>
      </c>
      <c r="H9" s="17" t="s">
        <v>644</v>
      </c>
      <c r="J9" s="14" t="s">
        <v>598</v>
      </c>
      <c r="K9" s="14" t="s">
        <v>618</v>
      </c>
      <c r="L9" s="16" t="s">
        <v>513</v>
      </c>
      <c r="M9" s="11">
        <v>1</v>
      </c>
    </row>
    <row r="10" spans="1:13" ht="30" x14ac:dyDescent="0.25">
      <c r="A10" s="1" t="s">
        <v>410</v>
      </c>
      <c r="B10" s="1" t="s">
        <v>411</v>
      </c>
      <c r="C10" s="1" t="s">
        <v>97</v>
      </c>
      <c r="D10" s="1" t="s">
        <v>11</v>
      </c>
      <c r="E10" s="7">
        <v>16</v>
      </c>
      <c r="F10" s="4" t="s">
        <v>512</v>
      </c>
      <c r="G10" s="6" t="s">
        <v>551</v>
      </c>
      <c r="H10" s="17"/>
      <c r="J10" s="14" t="s">
        <v>599</v>
      </c>
      <c r="K10" s="14" t="s">
        <v>617</v>
      </c>
      <c r="L10" s="16"/>
      <c r="M10" s="11">
        <v>1</v>
      </c>
    </row>
    <row r="11" spans="1:13" ht="60" x14ac:dyDescent="0.25">
      <c r="A11" s="1" t="s">
        <v>403</v>
      </c>
      <c r="B11" s="1" t="s">
        <v>404</v>
      </c>
      <c r="C11" s="1" t="s">
        <v>405</v>
      </c>
      <c r="D11" s="1" t="s">
        <v>56</v>
      </c>
      <c r="E11" s="7">
        <v>12</v>
      </c>
      <c r="F11" s="9" t="s">
        <v>513</v>
      </c>
      <c r="G11" s="6" t="s">
        <v>551</v>
      </c>
      <c r="H11" s="17"/>
      <c r="J11" s="14" t="s">
        <v>600</v>
      </c>
      <c r="K11" s="14" t="s">
        <v>618</v>
      </c>
      <c r="L11" s="16"/>
      <c r="M11" s="4">
        <v>0</v>
      </c>
    </row>
    <row r="12" spans="1:13" ht="30" x14ac:dyDescent="0.25">
      <c r="A12" s="1" t="s">
        <v>60</v>
      </c>
      <c r="B12" s="1" t="s">
        <v>61</v>
      </c>
      <c r="C12" s="1" t="s">
        <v>23</v>
      </c>
      <c r="D12" s="1" t="s">
        <v>11</v>
      </c>
      <c r="E12" s="7">
        <v>5</v>
      </c>
      <c r="F12" s="4" t="s">
        <v>513</v>
      </c>
      <c r="G12" s="6" t="s">
        <v>551</v>
      </c>
      <c r="H12" s="6" t="s">
        <v>554</v>
      </c>
      <c r="J12" s="14" t="s">
        <v>601</v>
      </c>
      <c r="K12" s="14" t="s">
        <v>618</v>
      </c>
      <c r="L12" s="16"/>
      <c r="M12" s="11">
        <v>1</v>
      </c>
    </row>
    <row r="13" spans="1:13" ht="30" x14ac:dyDescent="0.25">
      <c r="A13" s="1" t="s">
        <v>399</v>
      </c>
      <c r="B13" s="1" t="s">
        <v>400</v>
      </c>
      <c r="C13" s="1" t="s">
        <v>14</v>
      </c>
      <c r="D13" s="1" t="s">
        <v>7</v>
      </c>
      <c r="E13" s="7">
        <v>14</v>
      </c>
      <c r="F13" s="9" t="s">
        <v>513</v>
      </c>
      <c r="G13" s="6" t="s">
        <v>561</v>
      </c>
      <c r="H13" s="17"/>
      <c r="J13" s="14" t="s">
        <v>602</v>
      </c>
      <c r="K13" s="14" t="s">
        <v>581</v>
      </c>
      <c r="L13" s="16"/>
      <c r="M13" s="4">
        <v>0</v>
      </c>
    </row>
    <row r="14" spans="1:13" ht="30" x14ac:dyDescent="0.25">
      <c r="A14" s="1" t="s">
        <v>163</v>
      </c>
      <c r="B14" s="1" t="s">
        <v>164</v>
      </c>
      <c r="C14" s="1" t="s">
        <v>17</v>
      </c>
      <c r="D14" s="1" t="s">
        <v>20</v>
      </c>
      <c r="E14" s="7">
        <v>3</v>
      </c>
      <c r="F14" s="4" t="s">
        <v>513</v>
      </c>
      <c r="G14" s="6" t="s">
        <v>532</v>
      </c>
      <c r="H14" s="17" t="s">
        <v>646</v>
      </c>
      <c r="J14" s="14" t="s">
        <v>603</v>
      </c>
      <c r="K14" s="14" t="s">
        <v>583</v>
      </c>
      <c r="L14" s="16"/>
      <c r="M14" s="4">
        <v>0</v>
      </c>
    </row>
    <row r="15" spans="1:13" ht="30" x14ac:dyDescent="0.25">
      <c r="A15" s="1" t="s">
        <v>357</v>
      </c>
      <c r="B15" s="1" t="s">
        <v>358</v>
      </c>
      <c r="C15" s="1" t="s">
        <v>180</v>
      </c>
      <c r="D15" s="1" t="s">
        <v>20</v>
      </c>
      <c r="E15" s="7">
        <v>3</v>
      </c>
      <c r="F15" s="4" t="s">
        <v>513</v>
      </c>
      <c r="G15" s="6" t="s">
        <v>540</v>
      </c>
      <c r="H15" s="17" t="s">
        <v>638</v>
      </c>
      <c r="I15" s="15">
        <v>1</v>
      </c>
      <c r="J15" s="14" t="s">
        <v>588</v>
      </c>
      <c r="K15" s="14" t="s">
        <v>580</v>
      </c>
      <c r="L15" s="16"/>
      <c r="M15" s="4">
        <v>0</v>
      </c>
    </row>
    <row r="16" spans="1:13" ht="30" x14ac:dyDescent="0.25">
      <c r="A16" s="1" t="s">
        <v>418</v>
      </c>
      <c r="B16" s="1" t="s">
        <v>419</v>
      </c>
      <c r="C16" s="1" t="s">
        <v>103</v>
      </c>
      <c r="D16" s="1" t="s">
        <v>20</v>
      </c>
      <c r="E16" s="7">
        <v>2</v>
      </c>
      <c r="F16" s="4" t="s">
        <v>512</v>
      </c>
      <c r="G16" s="6" t="s">
        <v>661</v>
      </c>
      <c r="H16" s="17"/>
      <c r="I16" s="15">
        <v>1</v>
      </c>
      <c r="J16" s="14" t="s">
        <v>604</v>
      </c>
      <c r="K16" s="14" t="s">
        <v>580</v>
      </c>
      <c r="L16" s="16"/>
      <c r="M16" s="4">
        <v>0</v>
      </c>
    </row>
    <row r="17" spans="1:13" ht="60" x14ac:dyDescent="0.25">
      <c r="A17" s="1" t="s">
        <v>42</v>
      </c>
      <c r="B17" s="1" t="s">
        <v>43</v>
      </c>
      <c r="C17" s="1" t="s">
        <v>44</v>
      </c>
      <c r="D17" s="1" t="s">
        <v>7</v>
      </c>
      <c r="E17" s="7">
        <v>45</v>
      </c>
      <c r="F17" s="4" t="s">
        <v>513</v>
      </c>
      <c r="G17" s="6" t="s">
        <v>563</v>
      </c>
      <c r="H17" s="6"/>
      <c r="J17" s="14" t="s">
        <v>605</v>
      </c>
      <c r="K17" s="14" t="s">
        <v>619</v>
      </c>
      <c r="L17" s="16" t="s">
        <v>513</v>
      </c>
      <c r="M17" s="4">
        <v>0</v>
      </c>
    </row>
    <row r="18" spans="1:13" ht="30" x14ac:dyDescent="0.25">
      <c r="A18" s="1" t="s">
        <v>422</v>
      </c>
      <c r="B18" s="1" t="s">
        <v>423</v>
      </c>
      <c r="C18" s="1" t="s">
        <v>424</v>
      </c>
      <c r="D18" s="1" t="s">
        <v>20</v>
      </c>
      <c r="E18" s="7">
        <v>1</v>
      </c>
      <c r="F18" s="4" t="s">
        <v>513</v>
      </c>
      <c r="G18" s="6" t="s">
        <v>555</v>
      </c>
      <c r="H18" s="17" t="s">
        <v>554</v>
      </c>
      <c r="J18" s="14" t="s">
        <v>587</v>
      </c>
      <c r="K18" s="14" t="s">
        <v>617</v>
      </c>
      <c r="L18" s="16"/>
      <c r="M18" s="4">
        <v>0</v>
      </c>
    </row>
    <row r="19" spans="1:13" ht="30" x14ac:dyDescent="0.25">
      <c r="A19" s="1" t="s">
        <v>373</v>
      </c>
      <c r="B19" s="1" t="s">
        <v>374</v>
      </c>
      <c r="C19" s="1" t="s">
        <v>17</v>
      </c>
      <c r="D19" s="1" t="s">
        <v>11</v>
      </c>
      <c r="E19" s="7">
        <v>7</v>
      </c>
      <c r="F19" s="4" t="s">
        <v>512</v>
      </c>
      <c r="G19" s="6" t="s">
        <v>551</v>
      </c>
      <c r="H19" s="17" t="s">
        <v>637</v>
      </c>
      <c r="I19" s="15">
        <v>1</v>
      </c>
      <c r="J19" s="14" t="s">
        <v>606</v>
      </c>
      <c r="K19" s="14" t="s">
        <v>617</v>
      </c>
      <c r="L19" s="16"/>
      <c r="M19" s="4">
        <v>0</v>
      </c>
    </row>
    <row r="20" spans="1:13" ht="30" x14ac:dyDescent="0.25">
      <c r="A20" s="1" t="s">
        <v>281</v>
      </c>
      <c r="B20" s="1" t="s">
        <v>282</v>
      </c>
      <c r="C20" s="1" t="s">
        <v>6</v>
      </c>
      <c r="D20" s="1" t="s">
        <v>35</v>
      </c>
      <c r="E20" s="7">
        <v>10</v>
      </c>
      <c r="F20" s="4" t="s">
        <v>513</v>
      </c>
      <c r="G20" s="6" t="s">
        <v>532</v>
      </c>
      <c r="H20" s="17" t="s">
        <v>651</v>
      </c>
      <c r="J20" s="14" t="s">
        <v>607</v>
      </c>
      <c r="K20" s="14" t="s">
        <v>580</v>
      </c>
      <c r="L20" s="16" t="s">
        <v>513</v>
      </c>
      <c r="M20" s="4">
        <v>0</v>
      </c>
    </row>
    <row r="21" spans="1:13" ht="30" x14ac:dyDescent="0.25">
      <c r="A21" s="1" t="s">
        <v>431</v>
      </c>
      <c r="B21" s="1" t="s">
        <v>432</v>
      </c>
      <c r="C21" s="1" t="s">
        <v>103</v>
      </c>
      <c r="D21" s="1" t="s">
        <v>20</v>
      </c>
      <c r="E21" s="7">
        <v>0</v>
      </c>
      <c r="F21" s="4" t="s">
        <v>514</v>
      </c>
      <c r="G21" s="6" t="s">
        <v>551</v>
      </c>
      <c r="H21" s="17" t="s">
        <v>554</v>
      </c>
      <c r="I21" s="15">
        <v>1</v>
      </c>
      <c r="J21" s="14" t="s">
        <v>641</v>
      </c>
      <c r="K21" s="14" t="s">
        <v>579</v>
      </c>
      <c r="L21" s="16"/>
      <c r="M21" s="4">
        <v>0</v>
      </c>
    </row>
    <row r="22" spans="1:13" ht="30" x14ac:dyDescent="0.25">
      <c r="A22" s="1" t="s">
        <v>452</v>
      </c>
      <c r="B22" s="1" t="s">
        <v>453</v>
      </c>
      <c r="C22" s="1" t="s">
        <v>17</v>
      </c>
      <c r="D22" s="1" t="s">
        <v>11</v>
      </c>
      <c r="E22" s="7">
        <v>15</v>
      </c>
      <c r="F22" s="4" t="s">
        <v>513</v>
      </c>
      <c r="G22" s="6" t="s">
        <v>551</v>
      </c>
      <c r="H22" s="17" t="s">
        <v>552</v>
      </c>
      <c r="I22" s="15">
        <v>1</v>
      </c>
      <c r="J22" s="14" t="s">
        <v>608</v>
      </c>
      <c r="K22" s="14" t="s">
        <v>581</v>
      </c>
      <c r="L22" s="16"/>
      <c r="M22" s="4">
        <v>0</v>
      </c>
    </row>
    <row r="23" spans="1:13" ht="30" x14ac:dyDescent="0.25">
      <c r="A23" s="1" t="s">
        <v>393</v>
      </c>
      <c r="B23" s="1" t="s">
        <v>394</v>
      </c>
      <c r="C23" s="1" t="s">
        <v>70</v>
      </c>
      <c r="D23" s="1" t="s">
        <v>7</v>
      </c>
      <c r="E23" s="7">
        <v>12</v>
      </c>
      <c r="F23" s="9" t="s">
        <v>513</v>
      </c>
      <c r="G23" s="6" t="s">
        <v>551</v>
      </c>
      <c r="H23" s="6" t="s">
        <v>560</v>
      </c>
      <c r="J23" s="14" t="s">
        <v>609</v>
      </c>
      <c r="K23" s="14" t="s">
        <v>581</v>
      </c>
      <c r="L23" s="16"/>
      <c r="M23" s="4">
        <v>0</v>
      </c>
    </row>
    <row r="24" spans="1:13" ht="30" x14ac:dyDescent="0.25">
      <c r="A24" s="1" t="s">
        <v>353</v>
      </c>
      <c r="B24" s="1" t="s">
        <v>354</v>
      </c>
      <c r="C24" s="1" t="s">
        <v>6</v>
      </c>
      <c r="D24" s="1" t="s">
        <v>11</v>
      </c>
      <c r="E24" s="7">
        <v>9</v>
      </c>
      <c r="F24" s="4" t="s">
        <v>513</v>
      </c>
      <c r="G24" s="6" t="s">
        <v>551</v>
      </c>
      <c r="H24" s="17"/>
      <c r="J24" s="14" t="s">
        <v>610</v>
      </c>
      <c r="K24" s="14" t="s">
        <v>583</v>
      </c>
      <c r="L24" s="16"/>
      <c r="M24" s="4">
        <v>0</v>
      </c>
    </row>
    <row r="25" spans="1:13" ht="30" x14ac:dyDescent="0.25">
      <c r="A25" s="1" t="s">
        <v>181</v>
      </c>
      <c r="B25" s="1" t="s">
        <v>182</v>
      </c>
      <c r="C25" s="1" t="s">
        <v>673</v>
      </c>
      <c r="D25" s="1" t="s">
        <v>20</v>
      </c>
      <c r="E25" s="7">
        <v>2</v>
      </c>
      <c r="F25" s="9" t="s">
        <v>512</v>
      </c>
      <c r="G25" s="9" t="s">
        <v>551</v>
      </c>
      <c r="H25" s="19" t="s">
        <v>666</v>
      </c>
      <c r="I25" s="15">
        <v>1</v>
      </c>
      <c r="J25" s="14" t="s">
        <v>611</v>
      </c>
      <c r="K25" s="14" t="s">
        <v>618</v>
      </c>
      <c r="L25" s="16"/>
      <c r="M25" s="4">
        <v>0</v>
      </c>
    </row>
    <row r="26" spans="1:13" ht="45" x14ac:dyDescent="0.25">
      <c r="A26" s="1" t="s">
        <v>74</v>
      </c>
      <c r="B26" s="1" t="s">
        <v>75</v>
      </c>
      <c r="C26" s="1" t="s">
        <v>17</v>
      </c>
      <c r="D26" s="1" t="s">
        <v>11</v>
      </c>
      <c r="E26" s="7">
        <v>14</v>
      </c>
      <c r="F26" s="4" t="s">
        <v>511</v>
      </c>
      <c r="G26" s="6" t="s">
        <v>541</v>
      </c>
      <c r="H26" s="17" t="s">
        <v>662</v>
      </c>
      <c r="I26" s="15">
        <v>1</v>
      </c>
      <c r="J26" s="14" t="s">
        <v>612</v>
      </c>
      <c r="K26" s="14" t="s">
        <v>617</v>
      </c>
      <c r="L26" s="16"/>
      <c r="M26" s="11">
        <v>1</v>
      </c>
    </row>
    <row r="27" spans="1:13" x14ac:dyDescent="0.25">
      <c r="A27" s="2" t="s">
        <v>226</v>
      </c>
      <c r="B27" s="1" t="s">
        <v>227</v>
      </c>
      <c r="C27" s="1" t="s">
        <v>10</v>
      </c>
      <c r="D27" s="1" t="s">
        <v>20</v>
      </c>
      <c r="E27" s="7">
        <v>4</v>
      </c>
      <c r="F27" s="4" t="s">
        <v>513</v>
      </c>
      <c r="G27" s="6" t="s">
        <v>551</v>
      </c>
      <c r="H27" s="17"/>
      <c r="I27" s="15">
        <v>1</v>
      </c>
      <c r="J27" s="14" t="s">
        <v>589</v>
      </c>
      <c r="K27" s="14" t="s">
        <v>617</v>
      </c>
      <c r="L27" s="16"/>
      <c r="M27" s="11">
        <v>1</v>
      </c>
    </row>
    <row r="28" spans="1:13" ht="45" x14ac:dyDescent="0.25">
      <c r="A28" s="1" t="s">
        <v>397</v>
      </c>
      <c r="B28" s="1" t="s">
        <v>398</v>
      </c>
      <c r="C28" s="1" t="s">
        <v>103</v>
      </c>
      <c r="D28" s="1" t="s">
        <v>20</v>
      </c>
      <c r="E28" s="7">
        <v>17</v>
      </c>
      <c r="F28" s="4" t="s">
        <v>513</v>
      </c>
      <c r="G28" s="6" t="s">
        <v>532</v>
      </c>
      <c r="H28" s="6" t="s">
        <v>650</v>
      </c>
      <c r="I28" s="15">
        <v>1</v>
      </c>
      <c r="J28" s="14" t="s">
        <v>613</v>
      </c>
      <c r="K28" s="14" t="s">
        <v>617</v>
      </c>
      <c r="L28" s="16" t="s">
        <v>513</v>
      </c>
      <c r="M28" s="4">
        <v>0</v>
      </c>
    </row>
    <row r="29" spans="1:13" s="3" customFormat="1" ht="45" x14ac:dyDescent="0.25">
      <c r="A29" s="1" t="s">
        <v>243</v>
      </c>
      <c r="B29" s="1" t="s">
        <v>244</v>
      </c>
      <c r="C29" s="1" t="s">
        <v>6</v>
      </c>
      <c r="D29" s="1" t="s">
        <v>130</v>
      </c>
      <c r="E29" s="7">
        <v>8</v>
      </c>
      <c r="F29" s="3" t="s">
        <v>511</v>
      </c>
      <c r="G29" s="3" t="s">
        <v>551</v>
      </c>
      <c r="H29" s="20" t="s">
        <v>667</v>
      </c>
      <c r="J29" s="14" t="s">
        <v>614</v>
      </c>
      <c r="K29" s="14" t="s">
        <v>620</v>
      </c>
      <c r="L29" s="16"/>
      <c r="M29" s="11">
        <v>1</v>
      </c>
    </row>
    <row r="30" spans="1:13" ht="30" x14ac:dyDescent="0.25">
      <c r="A30" s="1" t="s">
        <v>254</v>
      </c>
      <c r="B30" s="1" t="s">
        <v>255</v>
      </c>
      <c r="C30" s="1" t="s">
        <v>70</v>
      </c>
      <c r="D30" s="1" t="s">
        <v>11</v>
      </c>
      <c r="E30" s="7">
        <v>7</v>
      </c>
      <c r="F30" s="4" t="s">
        <v>513</v>
      </c>
      <c r="G30" s="6" t="s">
        <v>561</v>
      </c>
      <c r="H30" s="17" t="s">
        <v>644</v>
      </c>
      <c r="J30" s="14" t="s">
        <v>615</v>
      </c>
      <c r="K30" s="14" t="s">
        <v>586</v>
      </c>
      <c r="L30" s="16"/>
      <c r="M30" s="4">
        <v>0</v>
      </c>
    </row>
    <row r="31" spans="1:13" ht="30" x14ac:dyDescent="0.25">
      <c r="A31" s="1" t="s">
        <v>247</v>
      </c>
      <c r="B31" s="1" t="s">
        <v>248</v>
      </c>
      <c r="C31" s="1" t="s">
        <v>17</v>
      </c>
      <c r="D31" s="1" t="s">
        <v>11</v>
      </c>
      <c r="E31" s="7">
        <v>7</v>
      </c>
      <c r="F31" s="4" t="s">
        <v>513</v>
      </c>
      <c r="G31" s="6" t="s">
        <v>558</v>
      </c>
      <c r="H31" s="6" t="s">
        <v>559</v>
      </c>
      <c r="J31" s="14" t="s">
        <v>616</v>
      </c>
      <c r="K31" s="14" t="s">
        <v>618</v>
      </c>
      <c r="L31" s="16"/>
      <c r="M31" s="4">
        <v>0</v>
      </c>
    </row>
  </sheetData>
  <sortState xmlns:xlrd2="http://schemas.microsoft.com/office/spreadsheetml/2017/richdata2" ref="A2:M31">
    <sortCondition ref="B1"/>
  </sortState>
  <customSheetViews>
    <customSheetView guid="{6FC1E520-64EB-4139-84A1-A8C3363A79D9}" state="hidden" topLeftCell="A22">
      <selection activeCell="G40" sqref="G4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37"/>
  <sheetViews>
    <sheetView zoomScale="70" zoomScaleNormal="70" workbookViewId="0">
      <selection activeCell="B23" sqref="B23"/>
    </sheetView>
  </sheetViews>
  <sheetFormatPr defaultRowHeight="15" x14ac:dyDescent="0.25"/>
  <cols>
    <col min="1" max="1" width="34.140625" style="50" customWidth="1"/>
    <col min="2" max="2" width="50.42578125" customWidth="1"/>
    <col min="3" max="3" width="13" customWidth="1"/>
    <col min="13" max="13" width="2.5703125" customWidth="1"/>
  </cols>
  <sheetData>
    <row r="1" spans="1:13" ht="81" x14ac:dyDescent="0.25">
      <c r="A1" s="117" t="s">
        <v>1240</v>
      </c>
      <c r="B1" s="117" t="s">
        <v>0</v>
      </c>
      <c r="C1" s="117" t="s">
        <v>2</v>
      </c>
      <c r="D1" s="117" t="s">
        <v>3</v>
      </c>
      <c r="E1" s="116" t="s">
        <v>754</v>
      </c>
      <c r="F1" s="116" t="s">
        <v>755</v>
      </c>
      <c r="G1" s="115" t="s">
        <v>760</v>
      </c>
      <c r="H1" s="114" t="s">
        <v>761</v>
      </c>
      <c r="I1" s="113" t="s">
        <v>762</v>
      </c>
      <c r="J1" s="61" t="s">
        <v>1237</v>
      </c>
      <c r="K1" s="112" t="s">
        <v>1236</v>
      </c>
      <c r="L1" s="75"/>
    </row>
    <row r="2" spans="1:13" x14ac:dyDescent="0.25">
      <c r="A2" s="286" t="s">
        <v>1322</v>
      </c>
      <c r="B2" s="77" t="s">
        <v>156</v>
      </c>
      <c r="C2" s="77" t="s">
        <v>6</v>
      </c>
      <c r="D2" s="77" t="s">
        <v>11</v>
      </c>
      <c r="E2" s="29" t="s">
        <v>1231</v>
      </c>
      <c r="F2" s="29" t="s">
        <v>1231</v>
      </c>
      <c r="G2" s="69" t="s">
        <v>759</v>
      </c>
      <c r="H2" s="34" t="s">
        <v>759</v>
      </c>
      <c r="I2" s="34"/>
      <c r="J2" s="75" t="s">
        <v>1234</v>
      </c>
      <c r="K2" s="88" t="s">
        <v>573</v>
      </c>
      <c r="L2" s="124"/>
    </row>
    <row r="3" spans="1:13" x14ac:dyDescent="0.25">
      <c r="A3" s="286" t="s">
        <v>1402</v>
      </c>
      <c r="B3" s="77" t="s">
        <v>501</v>
      </c>
      <c r="C3" s="77" t="s">
        <v>127</v>
      </c>
      <c r="D3" s="77" t="s">
        <v>20</v>
      </c>
      <c r="E3" s="45" t="s">
        <v>1231</v>
      </c>
      <c r="F3" s="45" t="s">
        <v>1231</v>
      </c>
      <c r="G3" s="327" t="s">
        <v>759</v>
      </c>
      <c r="H3" s="69"/>
      <c r="I3" s="69"/>
      <c r="J3" s="75" t="s">
        <v>685</v>
      </c>
      <c r="K3" s="82" t="s">
        <v>574</v>
      </c>
      <c r="L3" s="120"/>
      <c r="M3" s="123"/>
    </row>
    <row r="4" spans="1:13" x14ac:dyDescent="0.25">
      <c r="A4" s="286" t="s">
        <v>1241</v>
      </c>
      <c r="B4" s="77" t="s">
        <v>425</v>
      </c>
      <c r="C4" s="77" t="s">
        <v>103</v>
      </c>
      <c r="D4" s="77" t="s">
        <v>20</v>
      </c>
      <c r="E4" s="29" t="s">
        <v>1231</v>
      </c>
      <c r="F4" s="29" t="s">
        <v>1231</v>
      </c>
      <c r="G4" s="69"/>
      <c r="H4" s="34"/>
      <c r="I4" s="34"/>
      <c r="J4" s="75" t="s">
        <v>1235</v>
      </c>
      <c r="K4" s="98" t="s">
        <v>574</v>
      </c>
      <c r="L4" s="120"/>
      <c r="M4" s="50"/>
    </row>
    <row r="5" spans="1:13" x14ac:dyDescent="0.25">
      <c r="A5" s="286" t="s">
        <v>1323</v>
      </c>
      <c r="B5" s="77" t="s">
        <v>239</v>
      </c>
      <c r="C5" s="77" t="s">
        <v>70</v>
      </c>
      <c r="D5" s="77" t="s">
        <v>7</v>
      </c>
      <c r="E5" s="29" t="s">
        <v>1231</v>
      </c>
      <c r="F5" s="29" t="s">
        <v>1231</v>
      </c>
      <c r="G5" s="69"/>
      <c r="H5" s="34"/>
      <c r="I5" s="34"/>
      <c r="J5" s="75" t="s">
        <v>1234</v>
      </c>
      <c r="K5" s="88" t="s">
        <v>573</v>
      </c>
      <c r="L5" s="124"/>
    </row>
    <row r="6" spans="1:13" x14ac:dyDescent="0.25">
      <c r="A6" s="286" t="s">
        <v>1242</v>
      </c>
      <c r="B6" s="77" t="s">
        <v>494</v>
      </c>
      <c r="C6" s="77" t="s">
        <v>14</v>
      </c>
      <c r="D6" s="77" t="s">
        <v>11</v>
      </c>
      <c r="E6" s="29" t="s">
        <v>1231</v>
      </c>
      <c r="F6" s="29" t="s">
        <v>1231</v>
      </c>
      <c r="G6" s="69"/>
      <c r="H6" s="69"/>
      <c r="I6" s="69"/>
      <c r="J6" s="75" t="s">
        <v>1235</v>
      </c>
      <c r="K6" s="101" t="s">
        <v>575</v>
      </c>
      <c r="L6" s="119"/>
      <c r="M6" s="50"/>
    </row>
    <row r="7" spans="1:13" x14ac:dyDescent="0.25">
      <c r="A7" s="286" t="s">
        <v>1243</v>
      </c>
      <c r="B7" s="77" t="s">
        <v>355</v>
      </c>
      <c r="C7" s="77" t="s">
        <v>298</v>
      </c>
      <c r="D7" s="77" t="s">
        <v>11</v>
      </c>
      <c r="E7" s="29" t="s">
        <v>1231</v>
      </c>
      <c r="F7" s="29" t="s">
        <v>1231</v>
      </c>
      <c r="G7" s="327" t="s">
        <v>759</v>
      </c>
      <c r="H7" s="69"/>
      <c r="I7" s="69"/>
      <c r="J7" s="75" t="s">
        <v>1235</v>
      </c>
      <c r="K7" s="101" t="s">
        <v>575</v>
      </c>
      <c r="L7" s="119"/>
      <c r="M7" s="123"/>
    </row>
    <row r="8" spans="1:13" x14ac:dyDescent="0.25">
      <c r="A8" s="286" t="s">
        <v>1244</v>
      </c>
      <c r="B8" s="77" t="s">
        <v>1476</v>
      </c>
      <c r="C8" s="77" t="s">
        <v>103</v>
      </c>
      <c r="D8" s="77" t="s">
        <v>20</v>
      </c>
      <c r="E8" s="29" t="s">
        <v>1231</v>
      </c>
      <c r="F8" s="29" t="s">
        <v>1231</v>
      </c>
      <c r="G8" s="69"/>
      <c r="H8" s="69"/>
      <c r="I8" s="69"/>
      <c r="J8" s="75" t="s">
        <v>1235</v>
      </c>
      <c r="K8" s="97" t="s">
        <v>574</v>
      </c>
      <c r="L8" s="120"/>
    </row>
    <row r="9" spans="1:13" x14ac:dyDescent="0.25">
      <c r="A9" s="286" t="s">
        <v>1324</v>
      </c>
      <c r="B9" s="77" t="s">
        <v>328</v>
      </c>
      <c r="C9" s="77" t="s">
        <v>17</v>
      </c>
      <c r="D9" s="77" t="s">
        <v>11</v>
      </c>
      <c r="E9" s="29" t="s">
        <v>751</v>
      </c>
      <c r="F9" s="29" t="s">
        <v>1231</v>
      </c>
      <c r="G9" s="33" t="s">
        <v>759</v>
      </c>
      <c r="H9" s="34"/>
      <c r="I9" s="34" t="s">
        <v>764</v>
      </c>
      <c r="J9" s="75" t="s">
        <v>1234</v>
      </c>
      <c r="K9" s="88" t="s">
        <v>573</v>
      </c>
      <c r="L9" s="124"/>
    </row>
    <row r="10" spans="1:13" x14ac:dyDescent="0.25">
      <c r="A10" s="286" t="s">
        <v>1245</v>
      </c>
      <c r="B10" s="77" t="s">
        <v>165</v>
      </c>
      <c r="C10" s="77" t="s">
        <v>70</v>
      </c>
      <c r="D10" s="77" t="s">
        <v>11</v>
      </c>
      <c r="E10" s="29" t="s">
        <v>751</v>
      </c>
      <c r="F10" s="29" t="s">
        <v>1231</v>
      </c>
      <c r="G10" s="69"/>
      <c r="H10" s="34" t="s">
        <v>759</v>
      </c>
      <c r="I10" s="34" t="s">
        <v>764</v>
      </c>
      <c r="J10" s="75" t="s">
        <v>1235</v>
      </c>
      <c r="K10" s="98" t="s">
        <v>574</v>
      </c>
      <c r="L10" s="120"/>
      <c r="M10" s="50"/>
    </row>
    <row r="11" spans="1:13" x14ac:dyDescent="0.25">
      <c r="A11" s="286" t="s">
        <v>1246</v>
      </c>
      <c r="B11" s="81" t="s">
        <v>465</v>
      </c>
      <c r="C11" s="81" t="s">
        <v>17</v>
      </c>
      <c r="D11" s="81" t="s">
        <v>11</v>
      </c>
      <c r="E11" s="29" t="s">
        <v>1231</v>
      </c>
      <c r="F11" s="29" t="s">
        <v>1231</v>
      </c>
      <c r="G11" s="69" t="s">
        <v>759</v>
      </c>
      <c r="H11" s="69"/>
      <c r="I11" s="69"/>
      <c r="J11" s="75" t="s">
        <v>1235</v>
      </c>
      <c r="K11" s="101" t="s">
        <v>575</v>
      </c>
      <c r="L11" s="119"/>
      <c r="M11" s="50"/>
    </row>
    <row r="12" spans="1:13" x14ac:dyDescent="0.25">
      <c r="A12" s="286" t="s">
        <v>1247</v>
      </c>
      <c r="B12" s="81" t="s">
        <v>387</v>
      </c>
      <c r="C12" s="81" t="s">
        <v>103</v>
      </c>
      <c r="D12" s="81" t="s">
        <v>20</v>
      </c>
      <c r="E12" s="29" t="s">
        <v>751</v>
      </c>
      <c r="F12" s="29" t="s">
        <v>1231</v>
      </c>
      <c r="G12" s="33" t="s">
        <v>759</v>
      </c>
      <c r="H12" s="69"/>
      <c r="I12" s="69"/>
      <c r="J12" s="75" t="s">
        <v>1235</v>
      </c>
      <c r="K12" s="98" t="s">
        <v>574</v>
      </c>
      <c r="L12" s="120"/>
    </row>
    <row r="13" spans="1:13" x14ac:dyDescent="0.25">
      <c r="A13" s="286" t="s">
        <v>1248</v>
      </c>
      <c r="B13" s="77" t="s">
        <v>52</v>
      </c>
      <c r="C13" s="77" t="s">
        <v>6</v>
      </c>
      <c r="D13" s="77" t="s">
        <v>20</v>
      </c>
      <c r="E13" s="29" t="s">
        <v>1231</v>
      </c>
      <c r="F13" s="29" t="s">
        <v>1231</v>
      </c>
      <c r="G13" s="69"/>
      <c r="H13" s="34" t="s">
        <v>759</v>
      </c>
      <c r="I13" s="34"/>
      <c r="J13" s="75" t="s">
        <v>1235</v>
      </c>
      <c r="K13" s="98" t="s">
        <v>574</v>
      </c>
      <c r="L13" s="120"/>
      <c r="M13" s="50"/>
    </row>
    <row r="14" spans="1:13" x14ac:dyDescent="0.25">
      <c r="A14" s="286" t="s">
        <v>1452</v>
      </c>
      <c r="B14" s="77" t="s">
        <v>121</v>
      </c>
      <c r="C14" s="77" t="s">
        <v>70</v>
      </c>
      <c r="D14" s="77" t="s">
        <v>71</v>
      </c>
      <c r="E14" s="125" t="s">
        <v>1231</v>
      </c>
      <c r="F14" s="125" t="s">
        <v>1231</v>
      </c>
      <c r="G14" s="68"/>
      <c r="H14" s="75"/>
      <c r="I14" s="75"/>
      <c r="J14" s="75" t="s">
        <v>1233</v>
      </c>
      <c r="K14" s="118" t="s">
        <v>1232</v>
      </c>
      <c r="L14" s="75"/>
      <c r="M14" s="123"/>
    </row>
    <row r="15" spans="1:13" x14ac:dyDescent="0.25">
      <c r="A15" s="286" t="s">
        <v>1325</v>
      </c>
      <c r="B15" s="79" t="s">
        <v>181</v>
      </c>
      <c r="C15" s="79" t="s">
        <v>97</v>
      </c>
      <c r="D15" s="79" t="s">
        <v>20</v>
      </c>
      <c r="E15" s="29" t="s">
        <v>1231</v>
      </c>
      <c r="F15" s="29" t="s">
        <v>1231</v>
      </c>
      <c r="G15" s="327" t="s">
        <v>759</v>
      </c>
      <c r="H15" s="34"/>
      <c r="I15" s="34"/>
      <c r="J15" s="75" t="s">
        <v>1234</v>
      </c>
      <c r="K15" s="88" t="s">
        <v>573</v>
      </c>
      <c r="L15" s="124"/>
    </row>
    <row r="16" spans="1:13" x14ac:dyDescent="0.25">
      <c r="A16" s="286" t="s">
        <v>1453</v>
      </c>
      <c r="B16" s="81" t="s">
        <v>241</v>
      </c>
      <c r="C16" s="81" t="s">
        <v>17</v>
      </c>
      <c r="D16" s="81" t="s">
        <v>11</v>
      </c>
      <c r="E16" s="125" t="s">
        <v>1231</v>
      </c>
      <c r="F16" s="125" t="s">
        <v>1231</v>
      </c>
      <c r="G16" s="57"/>
      <c r="H16" s="75"/>
      <c r="I16" s="75"/>
      <c r="J16" s="75" t="s">
        <v>1233</v>
      </c>
      <c r="K16" s="118" t="s">
        <v>1232</v>
      </c>
      <c r="L16" s="75"/>
    </row>
    <row r="17" spans="1:13" x14ac:dyDescent="0.25">
      <c r="A17" s="286" t="s">
        <v>1249</v>
      </c>
      <c r="B17" s="77" t="s">
        <v>1477</v>
      </c>
      <c r="C17" s="77" t="s">
        <v>97</v>
      </c>
      <c r="D17" s="77" t="s">
        <v>11</v>
      </c>
      <c r="E17" s="29" t="s">
        <v>1231</v>
      </c>
      <c r="F17" s="29" t="s">
        <v>1231</v>
      </c>
      <c r="G17" s="69" t="s">
        <v>759</v>
      </c>
      <c r="H17" s="34" t="s">
        <v>759</v>
      </c>
      <c r="I17" s="34"/>
      <c r="J17" s="75" t="s">
        <v>1235</v>
      </c>
      <c r="K17" s="100" t="s">
        <v>576</v>
      </c>
      <c r="L17" s="122"/>
      <c r="M17" s="50"/>
    </row>
    <row r="18" spans="1:13" x14ac:dyDescent="0.25">
      <c r="A18" s="286" t="s">
        <v>1250</v>
      </c>
      <c r="B18" s="77" t="s">
        <v>158</v>
      </c>
      <c r="C18" s="77" t="s">
        <v>17</v>
      </c>
      <c r="D18" s="77" t="s">
        <v>11</v>
      </c>
      <c r="E18" s="29" t="s">
        <v>751</v>
      </c>
      <c r="F18" s="29" t="s">
        <v>753</v>
      </c>
      <c r="G18" s="69"/>
      <c r="H18" s="69"/>
      <c r="I18" s="69"/>
      <c r="J18" s="75" t="s">
        <v>1235</v>
      </c>
      <c r="K18" s="89" t="s">
        <v>574</v>
      </c>
      <c r="L18" s="120"/>
    </row>
    <row r="19" spans="1:13" x14ac:dyDescent="0.25">
      <c r="A19" s="286" t="s">
        <v>1454</v>
      </c>
      <c r="B19" s="77" t="s">
        <v>200</v>
      </c>
      <c r="C19" s="77" t="s">
        <v>350</v>
      </c>
      <c r="D19" s="77" t="s">
        <v>20</v>
      </c>
      <c r="E19" s="125" t="s">
        <v>1231</v>
      </c>
      <c r="F19" s="125" t="s">
        <v>1231</v>
      </c>
      <c r="G19" s="54"/>
      <c r="H19" s="75"/>
      <c r="I19" s="75"/>
      <c r="J19" s="75" t="s">
        <v>1233</v>
      </c>
      <c r="K19" s="118" t="s">
        <v>1232</v>
      </c>
      <c r="L19" s="75"/>
      <c r="M19" s="50"/>
    </row>
    <row r="20" spans="1:13" x14ac:dyDescent="0.25">
      <c r="A20" s="286" t="s">
        <v>1326</v>
      </c>
      <c r="B20" s="79" t="s">
        <v>408</v>
      </c>
      <c r="C20" s="79" t="s">
        <v>135</v>
      </c>
      <c r="D20" s="79" t="s">
        <v>230</v>
      </c>
      <c r="E20" s="29" t="s">
        <v>1231</v>
      </c>
      <c r="F20" s="29" t="s">
        <v>1231</v>
      </c>
      <c r="G20" s="69" t="s">
        <v>759</v>
      </c>
      <c r="H20" s="34"/>
      <c r="I20" s="34" t="s">
        <v>765</v>
      </c>
      <c r="J20" s="75" t="s">
        <v>1234</v>
      </c>
      <c r="K20" s="93" t="s">
        <v>573</v>
      </c>
      <c r="L20" s="124"/>
      <c r="M20" s="50"/>
    </row>
    <row r="21" spans="1:13" x14ac:dyDescent="0.25">
      <c r="A21" s="286" t="s">
        <v>1251</v>
      </c>
      <c r="B21" s="77" t="s">
        <v>348</v>
      </c>
      <c r="C21" s="77" t="s">
        <v>350</v>
      </c>
      <c r="D21" s="77" t="s">
        <v>230</v>
      </c>
      <c r="E21" s="29" t="s">
        <v>1231</v>
      </c>
      <c r="F21" s="29" t="s">
        <v>1231</v>
      </c>
      <c r="G21" s="69"/>
      <c r="H21" s="69" t="s">
        <v>759</v>
      </c>
      <c r="I21" s="69"/>
      <c r="J21" s="75" t="s">
        <v>1235</v>
      </c>
      <c r="K21" s="97" t="s">
        <v>574</v>
      </c>
      <c r="L21" s="120"/>
      <c r="M21" s="50"/>
    </row>
    <row r="22" spans="1:13" x14ac:dyDescent="0.25">
      <c r="A22" s="286" t="s">
        <v>1327</v>
      </c>
      <c r="B22" s="77" t="s">
        <v>332</v>
      </c>
      <c r="C22" s="77" t="s">
        <v>6</v>
      </c>
      <c r="D22" s="77" t="s">
        <v>7</v>
      </c>
      <c r="E22" s="29" t="s">
        <v>1231</v>
      </c>
      <c r="F22" s="29" t="s">
        <v>1231</v>
      </c>
      <c r="G22" s="69"/>
      <c r="H22" s="34" t="s">
        <v>759</v>
      </c>
      <c r="I22" s="34"/>
      <c r="J22" s="75" t="s">
        <v>1234</v>
      </c>
      <c r="K22" s="88" t="s">
        <v>573</v>
      </c>
      <c r="L22" s="124"/>
    </row>
    <row r="23" spans="1:13" x14ac:dyDescent="0.25">
      <c r="A23" s="286" t="s">
        <v>1328</v>
      </c>
      <c r="B23" s="81" t="s">
        <v>401</v>
      </c>
      <c r="C23" s="81" t="s">
        <v>17</v>
      </c>
      <c r="D23" s="284" t="s">
        <v>11</v>
      </c>
      <c r="E23" s="29" t="s">
        <v>1231</v>
      </c>
      <c r="F23" s="29" t="s">
        <v>1231</v>
      </c>
      <c r="G23" s="69"/>
      <c r="H23" s="34" t="s">
        <v>759</v>
      </c>
      <c r="I23" s="34"/>
      <c r="J23" s="75" t="s">
        <v>1234</v>
      </c>
      <c r="K23" s="88" t="s">
        <v>573</v>
      </c>
      <c r="L23" s="124"/>
    </row>
    <row r="24" spans="1:13" x14ac:dyDescent="0.25">
      <c r="A24" s="286" t="s">
        <v>1252</v>
      </c>
      <c r="B24" s="77" t="s">
        <v>314</v>
      </c>
      <c r="C24" s="77" t="s">
        <v>6</v>
      </c>
      <c r="D24" s="77" t="s">
        <v>7</v>
      </c>
      <c r="E24" s="29" t="s">
        <v>1231</v>
      </c>
      <c r="F24" s="29" t="s">
        <v>1231</v>
      </c>
      <c r="G24" s="69"/>
      <c r="H24" s="69"/>
      <c r="I24" s="69"/>
      <c r="J24" s="75" t="s">
        <v>1235</v>
      </c>
      <c r="K24" s="101" t="s">
        <v>575</v>
      </c>
      <c r="L24" s="119"/>
      <c r="M24" s="50"/>
    </row>
    <row r="25" spans="1:13" x14ac:dyDescent="0.25">
      <c r="A25" s="286" t="s">
        <v>1329</v>
      </c>
      <c r="B25" s="77" t="s">
        <v>144</v>
      </c>
      <c r="C25" s="77" t="s">
        <v>6</v>
      </c>
      <c r="D25" s="77" t="s">
        <v>7</v>
      </c>
      <c r="E25" s="29" t="s">
        <v>1231</v>
      </c>
      <c r="F25" s="29" t="s">
        <v>1231</v>
      </c>
      <c r="G25" s="69"/>
      <c r="H25" s="34"/>
      <c r="I25" s="34"/>
      <c r="J25" s="75" t="s">
        <v>1234</v>
      </c>
      <c r="K25" s="88" t="s">
        <v>573</v>
      </c>
      <c r="L25" s="124"/>
    </row>
    <row r="26" spans="1:13" x14ac:dyDescent="0.25">
      <c r="A26" s="286" t="s">
        <v>1403</v>
      </c>
      <c r="B26" s="77" t="s">
        <v>679</v>
      </c>
      <c r="C26" s="87" t="s">
        <v>195</v>
      </c>
      <c r="D26" s="87" t="s">
        <v>20</v>
      </c>
      <c r="E26" s="45" t="s">
        <v>1231</v>
      </c>
      <c r="F26" s="45" t="s">
        <v>1231</v>
      </c>
      <c r="G26" s="69"/>
      <c r="H26" s="69"/>
      <c r="I26" s="69"/>
      <c r="J26" s="75" t="s">
        <v>685</v>
      </c>
      <c r="K26" s="82" t="s">
        <v>574</v>
      </c>
      <c r="L26" s="120"/>
      <c r="M26" s="50"/>
    </row>
    <row r="27" spans="1:13" x14ac:dyDescent="0.25">
      <c r="A27" s="286" t="s">
        <v>1330</v>
      </c>
      <c r="B27" s="77" t="s">
        <v>443</v>
      </c>
      <c r="C27" s="77" t="s">
        <v>135</v>
      </c>
      <c r="D27" s="77" t="s">
        <v>20</v>
      </c>
      <c r="E27" s="29" t="s">
        <v>1231</v>
      </c>
      <c r="F27" s="29" t="s">
        <v>1231</v>
      </c>
      <c r="G27" s="69"/>
      <c r="H27" s="34"/>
      <c r="I27" s="34"/>
      <c r="J27" s="75" t="s">
        <v>1234</v>
      </c>
      <c r="K27" s="88" t="s">
        <v>573</v>
      </c>
      <c r="L27" s="124"/>
    </row>
    <row r="28" spans="1:13" x14ac:dyDescent="0.25">
      <c r="A28" s="286" t="s">
        <v>1404</v>
      </c>
      <c r="B28" s="77" t="s">
        <v>249</v>
      </c>
      <c r="C28" s="77" t="s">
        <v>673</v>
      </c>
      <c r="D28" s="77" t="s">
        <v>20</v>
      </c>
      <c r="E28" s="45" t="s">
        <v>1231</v>
      </c>
      <c r="F28" s="45" t="s">
        <v>1231</v>
      </c>
      <c r="G28" s="69" t="s">
        <v>759</v>
      </c>
      <c r="H28" s="69" t="s">
        <v>759</v>
      </c>
      <c r="I28" s="69"/>
      <c r="J28" s="75" t="s">
        <v>685</v>
      </c>
      <c r="K28" s="82" t="s">
        <v>574</v>
      </c>
      <c r="L28" s="120"/>
      <c r="M28" s="50"/>
    </row>
    <row r="29" spans="1:13" x14ac:dyDescent="0.25">
      <c r="A29" s="286" t="s">
        <v>1256</v>
      </c>
      <c r="B29" s="77" t="s">
        <v>1478</v>
      </c>
      <c r="C29" s="77" t="s">
        <v>34</v>
      </c>
      <c r="D29" s="77" t="s">
        <v>7</v>
      </c>
      <c r="E29" s="29" t="s">
        <v>1231</v>
      </c>
      <c r="F29" s="29" t="s">
        <v>1231</v>
      </c>
      <c r="G29" s="69"/>
      <c r="H29" s="34"/>
      <c r="I29" s="34"/>
      <c r="J29" s="75" t="s">
        <v>1234</v>
      </c>
      <c r="K29" s="88" t="s">
        <v>573</v>
      </c>
      <c r="L29" s="124"/>
    </row>
    <row r="30" spans="1:13" x14ac:dyDescent="0.25">
      <c r="A30" s="286" t="s">
        <v>1331</v>
      </c>
      <c r="B30" s="77" t="s">
        <v>303</v>
      </c>
      <c r="C30" s="77" t="s">
        <v>70</v>
      </c>
      <c r="D30" s="77" t="s">
        <v>71</v>
      </c>
      <c r="E30" s="29" t="s">
        <v>1231</v>
      </c>
      <c r="F30" s="29" t="s">
        <v>1231</v>
      </c>
      <c r="G30" s="69"/>
      <c r="H30" s="34"/>
      <c r="I30" s="34"/>
      <c r="J30" s="75" t="s">
        <v>1234</v>
      </c>
      <c r="K30" s="90" t="s">
        <v>573</v>
      </c>
      <c r="L30" s="124"/>
      <c r="M30" s="121"/>
    </row>
    <row r="31" spans="1:13" x14ac:dyDescent="0.25">
      <c r="A31" s="286" t="s">
        <v>1332</v>
      </c>
      <c r="B31" s="77" t="s">
        <v>131</v>
      </c>
      <c r="C31" s="77" t="s">
        <v>6</v>
      </c>
      <c r="D31" s="77" t="s">
        <v>7</v>
      </c>
      <c r="E31" s="29" t="s">
        <v>1231</v>
      </c>
      <c r="F31" s="29" t="s">
        <v>1231</v>
      </c>
      <c r="G31" s="69"/>
      <c r="H31" s="34"/>
      <c r="I31" s="34"/>
      <c r="J31" s="75" t="s">
        <v>1234</v>
      </c>
      <c r="K31" s="88" t="s">
        <v>573</v>
      </c>
      <c r="L31" s="124"/>
      <c r="M31" s="50"/>
    </row>
    <row r="32" spans="1:13" x14ac:dyDescent="0.25">
      <c r="A32" s="286" t="s">
        <v>1253</v>
      </c>
      <c r="B32" s="77" t="s">
        <v>362</v>
      </c>
      <c r="C32" s="77" t="s">
        <v>17</v>
      </c>
      <c r="D32" s="77" t="s">
        <v>11</v>
      </c>
      <c r="E32" s="29" t="s">
        <v>1231</v>
      </c>
      <c r="F32" s="29" t="s">
        <v>1231</v>
      </c>
      <c r="G32" s="69" t="s">
        <v>759</v>
      </c>
      <c r="H32" s="69"/>
      <c r="I32" s="69"/>
      <c r="J32" s="75" t="s">
        <v>1235</v>
      </c>
      <c r="K32" s="91" t="s">
        <v>573</v>
      </c>
      <c r="L32" s="124"/>
    </row>
    <row r="33" spans="1:13" x14ac:dyDescent="0.25">
      <c r="A33" s="286" t="s">
        <v>1254</v>
      </c>
      <c r="B33" s="77" t="s">
        <v>492</v>
      </c>
      <c r="C33" s="77" t="s">
        <v>26</v>
      </c>
      <c r="D33" s="77" t="s">
        <v>20</v>
      </c>
      <c r="E33" s="29" t="s">
        <v>1231</v>
      </c>
      <c r="F33" s="29" t="s">
        <v>1231</v>
      </c>
      <c r="G33" s="69"/>
      <c r="H33" s="69"/>
      <c r="I33" s="69" t="s">
        <v>765</v>
      </c>
      <c r="J33" s="75" t="s">
        <v>1235</v>
      </c>
      <c r="K33" s="97" t="s">
        <v>574</v>
      </c>
      <c r="L33" s="120"/>
      <c r="M33" s="121"/>
    </row>
    <row r="34" spans="1:13" x14ac:dyDescent="0.25">
      <c r="A34" s="286" t="s">
        <v>1255</v>
      </c>
      <c r="B34" s="77" t="s">
        <v>169</v>
      </c>
      <c r="C34" s="77" t="s">
        <v>103</v>
      </c>
      <c r="D34" s="77" t="s">
        <v>20</v>
      </c>
      <c r="E34" s="29" t="s">
        <v>751</v>
      </c>
      <c r="F34" s="29" t="s">
        <v>753</v>
      </c>
      <c r="G34" s="69"/>
      <c r="H34" s="69"/>
      <c r="I34" s="69" t="s">
        <v>763</v>
      </c>
      <c r="J34" s="75" t="s">
        <v>1235</v>
      </c>
      <c r="K34" s="90" t="s">
        <v>573</v>
      </c>
      <c r="L34" s="124"/>
    </row>
    <row r="35" spans="1:13" x14ac:dyDescent="0.25">
      <c r="A35" s="286" t="s">
        <v>1333</v>
      </c>
      <c r="B35" s="77" t="s">
        <v>440</v>
      </c>
      <c r="C35" s="77" t="s">
        <v>442</v>
      </c>
      <c r="D35" s="77" t="s">
        <v>11</v>
      </c>
      <c r="E35" s="29" t="s">
        <v>1231</v>
      </c>
      <c r="F35" s="29" t="s">
        <v>1231</v>
      </c>
      <c r="G35" s="69"/>
      <c r="H35" s="34" t="s">
        <v>759</v>
      </c>
      <c r="I35" s="34"/>
      <c r="J35" s="75" t="s">
        <v>1234</v>
      </c>
      <c r="K35" s="88" t="s">
        <v>573</v>
      </c>
      <c r="L35" s="124"/>
      <c r="M35" s="121"/>
    </row>
    <row r="36" spans="1:13" x14ac:dyDescent="0.25">
      <c r="A36" s="286" t="s">
        <v>1256</v>
      </c>
      <c r="B36" s="77" t="s">
        <v>228</v>
      </c>
      <c r="C36" s="77" t="s">
        <v>17</v>
      </c>
      <c r="D36" s="77" t="s">
        <v>230</v>
      </c>
      <c r="E36" s="29" t="s">
        <v>1231</v>
      </c>
      <c r="F36" s="29" t="s">
        <v>1231</v>
      </c>
      <c r="G36" s="69"/>
      <c r="H36" s="69"/>
      <c r="I36" s="69"/>
      <c r="J36" s="75" t="s">
        <v>1235</v>
      </c>
      <c r="K36" s="101" t="s">
        <v>575</v>
      </c>
      <c r="L36" s="119"/>
      <c r="M36" s="50"/>
    </row>
    <row r="37" spans="1:13" x14ac:dyDescent="0.25">
      <c r="A37" s="286" t="s">
        <v>1334</v>
      </c>
      <c r="B37" s="79" t="s">
        <v>452</v>
      </c>
      <c r="C37" s="79" t="s">
        <v>17</v>
      </c>
      <c r="D37" s="79" t="s">
        <v>11</v>
      </c>
      <c r="E37" s="29" t="s">
        <v>1231</v>
      </c>
      <c r="F37" s="29" t="s">
        <v>1231</v>
      </c>
      <c r="G37" s="69"/>
      <c r="H37" s="34" t="s">
        <v>759</v>
      </c>
      <c r="I37" s="34"/>
      <c r="J37" s="75" t="s">
        <v>1234</v>
      </c>
      <c r="K37" s="89" t="s">
        <v>574</v>
      </c>
      <c r="L37" s="120"/>
      <c r="M37" s="50"/>
    </row>
    <row r="38" spans="1:13" x14ac:dyDescent="0.25">
      <c r="A38" s="286" t="s">
        <v>1335</v>
      </c>
      <c r="B38" s="94" t="s">
        <v>58</v>
      </c>
      <c r="C38" s="94" t="s">
        <v>17</v>
      </c>
      <c r="D38" s="94" t="s">
        <v>11</v>
      </c>
      <c r="E38" s="29" t="s">
        <v>1231</v>
      </c>
      <c r="F38" s="29" t="s">
        <v>1231</v>
      </c>
      <c r="G38" s="69" t="s">
        <v>759</v>
      </c>
      <c r="H38" s="34"/>
      <c r="I38" s="34"/>
      <c r="J38" s="75" t="s">
        <v>1234</v>
      </c>
      <c r="K38" s="88" t="s">
        <v>573</v>
      </c>
      <c r="L38" s="124"/>
    </row>
    <row r="39" spans="1:13" x14ac:dyDescent="0.25">
      <c r="A39" s="286" t="s">
        <v>1336</v>
      </c>
      <c r="B39" s="77" t="s">
        <v>312</v>
      </c>
      <c r="C39" s="77" t="s">
        <v>6</v>
      </c>
      <c r="D39" s="77" t="s">
        <v>230</v>
      </c>
      <c r="E39" s="29" t="s">
        <v>1231</v>
      </c>
      <c r="F39" s="29" t="s">
        <v>1231</v>
      </c>
      <c r="G39" s="69"/>
      <c r="H39" s="34" t="s">
        <v>759</v>
      </c>
      <c r="I39" s="34"/>
      <c r="J39" s="75" t="s">
        <v>1234</v>
      </c>
      <c r="K39" s="90" t="s">
        <v>573</v>
      </c>
      <c r="L39" s="124"/>
      <c r="M39" s="50"/>
    </row>
    <row r="40" spans="1:13" x14ac:dyDescent="0.25">
      <c r="A40" s="286" t="s">
        <v>1337</v>
      </c>
      <c r="B40" s="77" t="s">
        <v>448</v>
      </c>
      <c r="C40" s="77" t="s">
        <v>268</v>
      </c>
      <c r="D40" s="77" t="s">
        <v>20</v>
      </c>
      <c r="E40" s="29" t="s">
        <v>1231</v>
      </c>
      <c r="F40" s="29" t="s">
        <v>1231</v>
      </c>
      <c r="G40" s="69"/>
      <c r="H40" s="34" t="s">
        <v>759</v>
      </c>
      <c r="I40" s="34"/>
      <c r="J40" s="75" t="s">
        <v>1234</v>
      </c>
      <c r="K40" s="88" t="s">
        <v>573</v>
      </c>
      <c r="L40" s="124"/>
      <c r="M40" s="50"/>
    </row>
    <row r="41" spans="1:13" x14ac:dyDescent="0.25">
      <c r="A41" s="286" t="s">
        <v>1338</v>
      </c>
      <c r="B41" s="77" t="s">
        <v>379</v>
      </c>
      <c r="C41" s="77" t="s">
        <v>23</v>
      </c>
      <c r="D41" s="77" t="s">
        <v>11</v>
      </c>
      <c r="E41" s="29" t="s">
        <v>1231</v>
      </c>
      <c r="F41" s="29" t="s">
        <v>1231</v>
      </c>
      <c r="G41" s="69"/>
      <c r="H41" s="34"/>
      <c r="I41" s="34" t="s">
        <v>764</v>
      </c>
      <c r="J41" s="75" t="s">
        <v>1234</v>
      </c>
      <c r="K41" s="90" t="s">
        <v>573</v>
      </c>
      <c r="L41" s="124"/>
      <c r="M41" s="123"/>
    </row>
    <row r="42" spans="1:13" x14ac:dyDescent="0.25">
      <c r="A42" s="286" t="s">
        <v>1339</v>
      </c>
      <c r="B42" s="77" t="s">
        <v>342</v>
      </c>
      <c r="C42" s="77" t="s">
        <v>6</v>
      </c>
      <c r="D42" s="77" t="s">
        <v>7</v>
      </c>
      <c r="E42" s="29" t="s">
        <v>1231</v>
      </c>
      <c r="F42" s="29" t="s">
        <v>1231</v>
      </c>
      <c r="G42" s="69"/>
      <c r="H42" s="34"/>
      <c r="I42" s="34"/>
      <c r="J42" s="75" t="s">
        <v>1234</v>
      </c>
      <c r="K42" s="88" t="s">
        <v>573</v>
      </c>
      <c r="L42" s="124"/>
    </row>
    <row r="43" spans="1:13" x14ac:dyDescent="0.25">
      <c r="A43" s="286" t="s">
        <v>1340</v>
      </c>
      <c r="B43" s="77" t="s">
        <v>305</v>
      </c>
      <c r="C43" s="77" t="s">
        <v>14</v>
      </c>
      <c r="D43" s="77" t="s">
        <v>56</v>
      </c>
      <c r="E43" s="29" t="s">
        <v>1231</v>
      </c>
      <c r="F43" s="29" t="s">
        <v>1231</v>
      </c>
      <c r="G43" s="69"/>
      <c r="H43" s="34"/>
      <c r="I43" s="34"/>
      <c r="J43" s="75" t="s">
        <v>1234</v>
      </c>
      <c r="K43" s="88" t="s">
        <v>573</v>
      </c>
      <c r="L43" s="124"/>
      <c r="M43" s="121"/>
    </row>
    <row r="44" spans="1:13" x14ac:dyDescent="0.25">
      <c r="A44" s="286" t="s">
        <v>1341</v>
      </c>
      <c r="B44" s="77" t="s">
        <v>147</v>
      </c>
      <c r="C44" s="77" t="s">
        <v>70</v>
      </c>
      <c r="D44" s="77" t="s">
        <v>7</v>
      </c>
      <c r="E44" s="29" t="s">
        <v>1231</v>
      </c>
      <c r="F44" s="29" t="s">
        <v>1231</v>
      </c>
      <c r="G44" s="69"/>
      <c r="H44" s="34"/>
      <c r="I44" s="34"/>
      <c r="J44" s="75" t="s">
        <v>1234</v>
      </c>
      <c r="K44" s="90" t="s">
        <v>573</v>
      </c>
      <c r="L44" s="124"/>
      <c r="M44" s="50"/>
    </row>
    <row r="45" spans="1:13" x14ac:dyDescent="0.25">
      <c r="A45" s="286" t="s">
        <v>1342</v>
      </c>
      <c r="B45" s="77" t="s">
        <v>467</v>
      </c>
      <c r="C45" s="77" t="s">
        <v>469</v>
      </c>
      <c r="D45" s="77" t="s">
        <v>35</v>
      </c>
      <c r="E45" s="29" t="s">
        <v>1231</v>
      </c>
      <c r="F45" s="29" t="s">
        <v>1231</v>
      </c>
      <c r="G45" s="69"/>
      <c r="H45" s="34"/>
      <c r="I45" s="34"/>
      <c r="J45" s="75" t="s">
        <v>1234</v>
      </c>
      <c r="K45" s="88" t="s">
        <v>573</v>
      </c>
      <c r="L45" s="124"/>
      <c r="M45" s="50"/>
    </row>
    <row r="46" spans="1:13" x14ac:dyDescent="0.25">
      <c r="A46" s="286" t="s">
        <v>1343</v>
      </c>
      <c r="B46" s="77" t="s">
        <v>38</v>
      </c>
      <c r="C46" s="77" t="s">
        <v>6</v>
      </c>
      <c r="D46" s="77" t="s">
        <v>35</v>
      </c>
      <c r="E46" s="29" t="s">
        <v>1231</v>
      </c>
      <c r="F46" s="29" t="s">
        <v>1231</v>
      </c>
      <c r="G46" s="69" t="s">
        <v>759</v>
      </c>
      <c r="H46" s="34" t="s">
        <v>759</v>
      </c>
      <c r="I46" s="34"/>
      <c r="J46" s="75" t="s">
        <v>1234</v>
      </c>
      <c r="K46" s="89" t="s">
        <v>574</v>
      </c>
      <c r="L46" s="120"/>
      <c r="M46" s="50"/>
    </row>
    <row r="47" spans="1:13" x14ac:dyDescent="0.25">
      <c r="A47" s="286" t="s">
        <v>1344</v>
      </c>
      <c r="B47" s="77" t="s">
        <v>395</v>
      </c>
      <c r="C47" s="77" t="s">
        <v>6</v>
      </c>
      <c r="D47" s="77" t="s">
        <v>7</v>
      </c>
      <c r="E47" s="29" t="s">
        <v>1231</v>
      </c>
      <c r="F47" s="29" t="s">
        <v>1231</v>
      </c>
      <c r="G47" s="69"/>
      <c r="H47" s="34"/>
      <c r="I47" s="34"/>
      <c r="J47" s="75" t="s">
        <v>1234</v>
      </c>
      <c r="K47" s="90" t="s">
        <v>573</v>
      </c>
      <c r="L47" s="124"/>
      <c r="M47" s="50"/>
    </row>
    <row r="48" spans="1:13" x14ac:dyDescent="0.25">
      <c r="A48" s="286" t="s">
        <v>1256</v>
      </c>
      <c r="B48" s="77" t="s">
        <v>72</v>
      </c>
      <c r="C48" s="77" t="s">
        <v>14</v>
      </c>
      <c r="D48" s="77" t="s">
        <v>11</v>
      </c>
      <c r="E48" s="29" t="s">
        <v>1231</v>
      </c>
      <c r="F48" s="29" t="s">
        <v>1231</v>
      </c>
      <c r="G48" s="69"/>
      <c r="H48" s="34"/>
      <c r="I48" s="34"/>
      <c r="J48" s="75" t="s">
        <v>1234</v>
      </c>
      <c r="K48" s="88" t="s">
        <v>573</v>
      </c>
      <c r="L48" s="124"/>
    </row>
    <row r="49" spans="1:13" x14ac:dyDescent="0.25">
      <c r="A49" s="286" t="s">
        <v>1345</v>
      </c>
      <c r="B49" s="77" t="s">
        <v>299</v>
      </c>
      <c r="C49" s="77" t="s">
        <v>6</v>
      </c>
      <c r="D49" s="77" t="s">
        <v>7</v>
      </c>
      <c r="E49" s="29" t="s">
        <v>1231</v>
      </c>
      <c r="F49" s="29" t="s">
        <v>1231</v>
      </c>
      <c r="G49" s="69"/>
      <c r="H49" s="34" t="s">
        <v>759</v>
      </c>
      <c r="I49" s="34"/>
      <c r="J49" s="75" t="s">
        <v>1234</v>
      </c>
      <c r="K49" s="90" t="s">
        <v>573</v>
      </c>
      <c r="L49" s="124"/>
    </row>
    <row r="50" spans="1:13" x14ac:dyDescent="0.25">
      <c r="A50" s="286" t="s">
        <v>1257</v>
      </c>
      <c r="B50" s="77" t="s">
        <v>406</v>
      </c>
      <c r="C50" s="77" t="s">
        <v>23</v>
      </c>
      <c r="D50" s="77" t="s">
        <v>11</v>
      </c>
      <c r="E50" s="29" t="s">
        <v>1231</v>
      </c>
      <c r="F50" s="29" t="s">
        <v>1231</v>
      </c>
      <c r="G50" s="69"/>
      <c r="H50" s="69"/>
      <c r="I50" s="69"/>
      <c r="J50" s="75" t="s">
        <v>1235</v>
      </c>
      <c r="K50" s="97" t="s">
        <v>574</v>
      </c>
      <c r="L50" s="120"/>
      <c r="M50" s="50"/>
    </row>
    <row r="51" spans="1:13" x14ac:dyDescent="0.25">
      <c r="A51" s="286" t="s">
        <v>1405</v>
      </c>
      <c r="B51" s="77" t="s">
        <v>677</v>
      </c>
      <c r="C51" s="87" t="s">
        <v>17</v>
      </c>
      <c r="D51" s="87" t="s">
        <v>11</v>
      </c>
      <c r="E51" s="45" t="s">
        <v>1231</v>
      </c>
      <c r="F51" s="45" t="s">
        <v>1231</v>
      </c>
      <c r="G51" s="328" t="s">
        <v>759</v>
      </c>
      <c r="H51" s="69"/>
      <c r="I51" s="69"/>
      <c r="J51" s="75" t="s">
        <v>685</v>
      </c>
      <c r="K51" s="82" t="s">
        <v>574</v>
      </c>
      <c r="L51" s="120"/>
      <c r="M51" s="50"/>
    </row>
    <row r="52" spans="1:13" x14ac:dyDescent="0.25">
      <c r="A52" s="286" t="s">
        <v>1346</v>
      </c>
      <c r="B52" s="77" t="s">
        <v>307</v>
      </c>
      <c r="C52" s="77" t="s">
        <v>309</v>
      </c>
      <c r="D52" s="77" t="s">
        <v>67</v>
      </c>
      <c r="E52" s="29" t="s">
        <v>1231</v>
      </c>
      <c r="F52" s="29" t="s">
        <v>1231</v>
      </c>
      <c r="G52" s="69"/>
      <c r="H52" s="34" t="s">
        <v>759</v>
      </c>
      <c r="I52" s="34"/>
      <c r="J52" s="75" t="s">
        <v>1234</v>
      </c>
      <c r="K52" s="88" t="s">
        <v>573</v>
      </c>
      <c r="L52" s="124"/>
      <c r="M52" s="50"/>
    </row>
    <row r="53" spans="1:13" x14ac:dyDescent="0.25">
      <c r="A53" s="286" t="s">
        <v>1455</v>
      </c>
      <c r="B53" s="77" t="s">
        <v>786</v>
      </c>
      <c r="C53" s="77" t="s">
        <v>70</v>
      </c>
      <c r="D53" s="77" t="s">
        <v>20</v>
      </c>
      <c r="E53" s="125" t="s">
        <v>1231</v>
      </c>
      <c r="F53" s="125" t="s">
        <v>1231</v>
      </c>
      <c r="G53" s="69"/>
      <c r="H53" s="75"/>
      <c r="I53" s="75"/>
      <c r="J53" s="75" t="s">
        <v>1233</v>
      </c>
      <c r="K53" s="118" t="s">
        <v>1232</v>
      </c>
      <c r="L53" s="75"/>
      <c r="M53" s="50"/>
    </row>
    <row r="54" spans="1:13" x14ac:dyDescent="0.25">
      <c r="A54" s="286" t="s">
        <v>1258</v>
      </c>
      <c r="B54" s="77" t="s">
        <v>40</v>
      </c>
      <c r="C54" s="77" t="s">
        <v>14</v>
      </c>
      <c r="D54" s="77" t="s">
        <v>35</v>
      </c>
      <c r="E54" s="29" t="s">
        <v>1231</v>
      </c>
      <c r="F54" s="29" t="s">
        <v>1231</v>
      </c>
      <c r="G54" s="69"/>
      <c r="H54" s="34" t="s">
        <v>759</v>
      </c>
      <c r="I54" s="34"/>
      <c r="J54" s="75" t="s">
        <v>1235</v>
      </c>
      <c r="K54" s="100" t="s">
        <v>576</v>
      </c>
      <c r="L54" s="122"/>
      <c r="M54" s="50"/>
    </row>
    <row r="55" spans="1:13" ht="15.75" customHeight="1" x14ac:dyDescent="0.25">
      <c r="A55" s="286" t="s">
        <v>1347</v>
      </c>
      <c r="B55" s="77" t="s">
        <v>377</v>
      </c>
      <c r="C55" s="77" t="s">
        <v>17</v>
      </c>
      <c r="D55" s="77" t="s">
        <v>11</v>
      </c>
      <c r="E55" s="29" t="s">
        <v>1231</v>
      </c>
      <c r="F55" s="29" t="s">
        <v>1231</v>
      </c>
      <c r="G55" s="327" t="s">
        <v>759</v>
      </c>
      <c r="H55" s="34"/>
      <c r="I55" s="34"/>
      <c r="J55" s="75" t="s">
        <v>1234</v>
      </c>
      <c r="K55" s="88" t="s">
        <v>573</v>
      </c>
      <c r="L55" s="124"/>
      <c r="M55" s="50"/>
    </row>
    <row r="56" spans="1:13" x14ac:dyDescent="0.25">
      <c r="A56" s="286" t="s">
        <v>1406</v>
      </c>
      <c r="B56" s="77" t="s">
        <v>149</v>
      </c>
      <c r="C56" s="77" t="s">
        <v>103</v>
      </c>
      <c r="D56" s="77" t="s">
        <v>20</v>
      </c>
      <c r="E56" s="45" t="s">
        <v>1231</v>
      </c>
      <c r="F56" s="45" t="s">
        <v>1231</v>
      </c>
      <c r="G56" s="69"/>
      <c r="H56" s="69"/>
      <c r="I56" s="69"/>
      <c r="J56" s="75" t="s">
        <v>685</v>
      </c>
      <c r="K56" s="82" t="s">
        <v>574</v>
      </c>
      <c r="L56" s="120"/>
      <c r="M56" s="123"/>
    </row>
    <row r="57" spans="1:13" x14ac:dyDescent="0.25">
      <c r="A57" s="286" t="s">
        <v>1407</v>
      </c>
      <c r="B57" s="76" t="s">
        <v>680</v>
      </c>
      <c r="C57" s="283" t="s">
        <v>103</v>
      </c>
      <c r="D57" s="283" t="s">
        <v>20</v>
      </c>
      <c r="E57" s="45" t="s">
        <v>1231</v>
      </c>
      <c r="F57" s="45" t="s">
        <v>1231</v>
      </c>
      <c r="G57" s="69"/>
      <c r="H57" s="69"/>
      <c r="I57" s="69"/>
      <c r="J57" s="75" t="s">
        <v>685</v>
      </c>
      <c r="K57" s="82" t="s">
        <v>574</v>
      </c>
      <c r="L57" s="120"/>
    </row>
    <row r="58" spans="1:13" x14ac:dyDescent="0.25">
      <c r="A58" s="286" t="s">
        <v>1259</v>
      </c>
      <c r="B58" s="76" t="s">
        <v>416</v>
      </c>
      <c r="C58" s="76" t="s">
        <v>6</v>
      </c>
      <c r="D58" s="76" t="s">
        <v>7</v>
      </c>
      <c r="E58" s="29" t="s">
        <v>1231</v>
      </c>
      <c r="F58" s="29" t="s">
        <v>1231</v>
      </c>
      <c r="G58" s="69"/>
      <c r="H58" s="69"/>
      <c r="I58" s="69"/>
      <c r="J58" s="75" t="s">
        <v>1235</v>
      </c>
      <c r="K58" s="101" t="s">
        <v>575</v>
      </c>
      <c r="L58" s="119"/>
      <c r="M58" s="50"/>
    </row>
    <row r="59" spans="1:13" x14ac:dyDescent="0.25">
      <c r="A59" s="286" t="s">
        <v>1260</v>
      </c>
      <c r="B59" s="77" t="s">
        <v>233</v>
      </c>
      <c r="C59" s="77" t="s">
        <v>235</v>
      </c>
      <c r="D59" s="77" t="s">
        <v>11</v>
      </c>
      <c r="E59" s="29" t="s">
        <v>1231</v>
      </c>
      <c r="F59" s="29" t="s">
        <v>1231</v>
      </c>
      <c r="G59" s="69"/>
      <c r="H59" s="69" t="s">
        <v>759</v>
      </c>
      <c r="I59" s="69"/>
      <c r="J59" s="75" t="s">
        <v>1235</v>
      </c>
      <c r="K59" s="111" t="s">
        <v>576</v>
      </c>
      <c r="L59" s="122"/>
      <c r="M59" s="50"/>
    </row>
    <row r="60" spans="1:13" x14ac:dyDescent="0.25">
      <c r="A60" s="286" t="s">
        <v>1348</v>
      </c>
      <c r="B60" s="77" t="s">
        <v>231</v>
      </c>
      <c r="C60" s="77" t="s">
        <v>6</v>
      </c>
      <c r="D60" s="77" t="s">
        <v>7</v>
      </c>
      <c r="E60" s="29" t="s">
        <v>1231</v>
      </c>
      <c r="F60" s="29" t="s">
        <v>1231</v>
      </c>
      <c r="G60" s="69"/>
      <c r="H60" s="34"/>
      <c r="I60" s="34"/>
      <c r="J60" s="75" t="s">
        <v>1234</v>
      </c>
      <c r="K60" s="89" t="s">
        <v>574</v>
      </c>
      <c r="L60" s="120"/>
      <c r="M60" s="50"/>
    </row>
    <row r="61" spans="1:13" x14ac:dyDescent="0.25">
      <c r="A61" s="286" t="s">
        <v>1261</v>
      </c>
      <c r="B61" s="79" t="s">
        <v>167</v>
      </c>
      <c r="C61" s="79" t="s">
        <v>17</v>
      </c>
      <c r="D61" s="79" t="s">
        <v>20</v>
      </c>
      <c r="E61" s="29" t="s">
        <v>751</v>
      </c>
      <c r="F61" s="29" t="s">
        <v>752</v>
      </c>
      <c r="G61" s="28"/>
      <c r="H61" s="28"/>
      <c r="I61" s="28"/>
      <c r="J61" s="75" t="s">
        <v>1235</v>
      </c>
      <c r="K61" s="106" t="s">
        <v>574</v>
      </c>
      <c r="L61" s="120"/>
      <c r="M61" s="121"/>
    </row>
    <row r="62" spans="1:13" x14ac:dyDescent="0.25">
      <c r="A62" s="286" t="s">
        <v>1262</v>
      </c>
      <c r="B62" s="77" t="s">
        <v>171</v>
      </c>
      <c r="C62" s="77" t="s">
        <v>17</v>
      </c>
      <c r="D62" s="77" t="s">
        <v>11</v>
      </c>
      <c r="E62" s="29" t="s">
        <v>751</v>
      </c>
      <c r="F62" s="29" t="s">
        <v>685</v>
      </c>
      <c r="G62" s="33" t="s">
        <v>759</v>
      </c>
      <c r="H62" s="33" t="s">
        <v>759</v>
      </c>
      <c r="I62" s="69"/>
      <c r="J62" s="75" t="s">
        <v>1235</v>
      </c>
      <c r="K62" s="98" t="s">
        <v>574</v>
      </c>
      <c r="L62" s="120"/>
      <c r="M62" s="121"/>
    </row>
    <row r="63" spans="1:13" x14ac:dyDescent="0.25">
      <c r="A63" s="286" t="s">
        <v>1456</v>
      </c>
      <c r="B63" s="77" t="s">
        <v>787</v>
      </c>
      <c r="C63" s="77" t="s">
        <v>70</v>
      </c>
      <c r="D63" s="77" t="s">
        <v>20</v>
      </c>
      <c r="E63" s="125" t="s">
        <v>1231</v>
      </c>
      <c r="F63" s="125" t="s">
        <v>1231</v>
      </c>
      <c r="G63" s="69"/>
      <c r="H63" s="75"/>
      <c r="I63" s="75"/>
      <c r="J63" s="75" t="s">
        <v>1233</v>
      </c>
      <c r="K63" s="118" t="s">
        <v>1232</v>
      </c>
      <c r="L63" s="75"/>
    </row>
    <row r="64" spans="1:13" x14ac:dyDescent="0.25">
      <c r="A64" s="286" t="s">
        <v>1408</v>
      </c>
      <c r="B64" s="77" t="s">
        <v>1480</v>
      </c>
      <c r="C64" s="77" t="s">
        <v>23</v>
      </c>
      <c r="D64" s="77" t="s">
        <v>141</v>
      </c>
      <c r="E64" s="38" t="s">
        <v>751</v>
      </c>
      <c r="F64" s="45" t="s">
        <v>1231</v>
      </c>
      <c r="G64" s="69"/>
      <c r="H64" s="69"/>
      <c r="I64" s="69"/>
      <c r="J64" s="75" t="s">
        <v>685</v>
      </c>
      <c r="K64" s="82" t="s">
        <v>574</v>
      </c>
      <c r="L64" s="120"/>
    </row>
    <row r="65" spans="1:13" x14ac:dyDescent="0.25">
      <c r="A65" s="286" t="s">
        <v>1349</v>
      </c>
      <c r="B65" s="77" t="s">
        <v>187</v>
      </c>
      <c r="C65" s="77" t="s">
        <v>189</v>
      </c>
      <c r="D65" s="77" t="s">
        <v>11</v>
      </c>
      <c r="E65" s="29" t="s">
        <v>751</v>
      </c>
      <c r="F65" s="29" t="s">
        <v>1231</v>
      </c>
      <c r="G65" s="327" t="s">
        <v>759</v>
      </c>
      <c r="H65" s="34"/>
      <c r="I65" s="34"/>
      <c r="J65" s="75" t="s">
        <v>1234</v>
      </c>
      <c r="K65" s="89" t="s">
        <v>574</v>
      </c>
      <c r="L65" s="120"/>
      <c r="M65" s="121"/>
    </row>
    <row r="66" spans="1:13" x14ac:dyDescent="0.25">
      <c r="A66" s="286" t="s">
        <v>1349</v>
      </c>
      <c r="B66" s="80" t="s">
        <v>727</v>
      </c>
      <c r="C66" s="80" t="s">
        <v>184</v>
      </c>
      <c r="D66" s="80" t="s">
        <v>20</v>
      </c>
      <c r="E66" s="126" t="s">
        <v>1231</v>
      </c>
      <c r="F66" s="125" t="s">
        <v>1231</v>
      </c>
      <c r="G66" s="54"/>
      <c r="H66" s="75"/>
      <c r="I66" s="75"/>
      <c r="J66" s="75" t="s">
        <v>1233</v>
      </c>
      <c r="K66" s="118" t="s">
        <v>1232</v>
      </c>
      <c r="L66" s="75"/>
    </row>
    <row r="67" spans="1:13" x14ac:dyDescent="0.25">
      <c r="A67" s="286" t="s">
        <v>1263</v>
      </c>
      <c r="B67" s="77" t="s">
        <v>36</v>
      </c>
      <c r="C67" s="77" t="s">
        <v>17</v>
      </c>
      <c r="D67" s="77" t="s">
        <v>11</v>
      </c>
      <c r="E67" s="29" t="s">
        <v>1231</v>
      </c>
      <c r="F67" s="29" t="s">
        <v>1231</v>
      </c>
      <c r="G67" s="69"/>
      <c r="H67" s="34" t="s">
        <v>759</v>
      </c>
      <c r="I67" s="34"/>
      <c r="J67" s="75" t="s">
        <v>1235</v>
      </c>
      <c r="K67" s="98" t="s">
        <v>574</v>
      </c>
      <c r="L67" s="120"/>
      <c r="M67" s="50"/>
    </row>
    <row r="68" spans="1:13" x14ac:dyDescent="0.25">
      <c r="A68" s="286" t="s">
        <v>1350</v>
      </c>
      <c r="B68" s="77" t="s">
        <v>366</v>
      </c>
      <c r="C68" s="77" t="s">
        <v>57</v>
      </c>
      <c r="D68" s="77" t="s">
        <v>20</v>
      </c>
      <c r="E68" s="29" t="s">
        <v>1231</v>
      </c>
      <c r="F68" s="29" t="s">
        <v>1231</v>
      </c>
      <c r="G68" s="69"/>
      <c r="H68" s="34"/>
      <c r="I68" s="34"/>
      <c r="J68" s="75" t="s">
        <v>1234</v>
      </c>
      <c r="K68" s="90" t="s">
        <v>573</v>
      </c>
      <c r="L68" s="124"/>
      <c r="M68" s="121"/>
    </row>
    <row r="69" spans="1:13" x14ac:dyDescent="0.25">
      <c r="A69" s="286" t="s">
        <v>1264</v>
      </c>
      <c r="B69" s="79" t="s">
        <v>683</v>
      </c>
      <c r="C69" s="79" t="s">
        <v>180</v>
      </c>
      <c r="D69" s="79" t="s">
        <v>20</v>
      </c>
      <c r="E69" s="29" t="s">
        <v>751</v>
      </c>
      <c r="F69" s="29" t="s">
        <v>1231</v>
      </c>
      <c r="G69" s="104" t="s">
        <v>759</v>
      </c>
      <c r="H69" s="69"/>
      <c r="I69" s="69"/>
      <c r="J69" s="75" t="s">
        <v>1235</v>
      </c>
      <c r="K69" s="88" t="s">
        <v>573</v>
      </c>
      <c r="L69" s="124"/>
      <c r="M69" s="50"/>
    </row>
    <row r="70" spans="1:13" x14ac:dyDescent="0.25">
      <c r="A70" s="286" t="s">
        <v>1409</v>
      </c>
      <c r="B70" s="77" t="s">
        <v>85</v>
      </c>
      <c r="C70" s="77" t="s">
        <v>17</v>
      </c>
      <c r="D70" s="77" t="s">
        <v>11</v>
      </c>
      <c r="E70" s="45" t="s">
        <v>1231</v>
      </c>
      <c r="F70" s="45" t="s">
        <v>1231</v>
      </c>
      <c r="G70" s="69"/>
      <c r="H70" s="69"/>
      <c r="I70" s="69"/>
      <c r="J70" s="75" t="s">
        <v>685</v>
      </c>
      <c r="K70" s="82" t="s">
        <v>574</v>
      </c>
      <c r="L70" s="120"/>
    </row>
    <row r="71" spans="1:13" x14ac:dyDescent="0.25">
      <c r="A71" s="286" t="s">
        <v>1351</v>
      </c>
      <c r="B71" s="77" t="s">
        <v>486</v>
      </c>
      <c r="C71" s="77" t="s">
        <v>17</v>
      </c>
      <c r="D71" s="77" t="s">
        <v>11</v>
      </c>
      <c r="E71" s="29" t="s">
        <v>1231</v>
      </c>
      <c r="F71" s="29" t="s">
        <v>1231</v>
      </c>
      <c r="G71" s="327" t="s">
        <v>759</v>
      </c>
      <c r="H71" s="34"/>
      <c r="I71" s="34"/>
      <c r="J71" s="75" t="s">
        <v>1234</v>
      </c>
      <c r="K71" s="93" t="s">
        <v>573</v>
      </c>
      <c r="L71" s="124"/>
      <c r="M71" s="50"/>
    </row>
    <row r="72" spans="1:13" x14ac:dyDescent="0.25">
      <c r="A72" s="286" t="s">
        <v>1265</v>
      </c>
      <c r="B72" s="77" t="s">
        <v>456</v>
      </c>
      <c r="C72" s="77" t="s">
        <v>458</v>
      </c>
      <c r="D72" s="77" t="s">
        <v>130</v>
      </c>
      <c r="E72" s="29" t="s">
        <v>751</v>
      </c>
      <c r="F72" s="29" t="s">
        <v>1231</v>
      </c>
      <c r="G72" s="69"/>
      <c r="H72" s="34" t="s">
        <v>759</v>
      </c>
      <c r="I72" s="34" t="s">
        <v>1483</v>
      </c>
      <c r="J72" s="75" t="s">
        <v>1235</v>
      </c>
      <c r="K72" s="111" t="s">
        <v>576</v>
      </c>
      <c r="L72" s="122"/>
      <c r="M72" s="50"/>
    </row>
    <row r="73" spans="1:13" x14ac:dyDescent="0.25">
      <c r="A73" s="286" t="s">
        <v>1352</v>
      </c>
      <c r="B73" s="77" t="s">
        <v>68</v>
      </c>
      <c r="C73" s="77" t="s">
        <v>70</v>
      </c>
      <c r="D73" s="77" t="s">
        <v>71</v>
      </c>
      <c r="E73" s="29" t="s">
        <v>1231</v>
      </c>
      <c r="F73" s="29" t="s">
        <v>1231</v>
      </c>
      <c r="G73" s="69"/>
      <c r="H73" s="34"/>
      <c r="I73" s="34"/>
      <c r="J73" s="75" t="s">
        <v>1234</v>
      </c>
      <c r="K73" s="88" t="s">
        <v>573</v>
      </c>
      <c r="L73" s="124"/>
    </row>
    <row r="74" spans="1:13" x14ac:dyDescent="0.25">
      <c r="A74" s="286" t="s">
        <v>1353</v>
      </c>
      <c r="B74" s="77" t="s">
        <v>336</v>
      </c>
      <c r="C74" s="77" t="s">
        <v>17</v>
      </c>
      <c r="D74" s="77" t="s">
        <v>130</v>
      </c>
      <c r="E74" s="29" t="s">
        <v>1231</v>
      </c>
      <c r="F74" s="29" t="s">
        <v>1231</v>
      </c>
      <c r="G74" s="69"/>
      <c r="H74" s="34" t="s">
        <v>759</v>
      </c>
      <c r="I74" s="34"/>
      <c r="J74" s="75" t="s">
        <v>1234</v>
      </c>
      <c r="K74" s="88" t="s">
        <v>573</v>
      </c>
      <c r="L74" s="124"/>
    </row>
    <row r="75" spans="1:13" x14ac:dyDescent="0.25">
      <c r="A75" s="286" t="s">
        <v>1266</v>
      </c>
      <c r="B75" s="77" t="s">
        <v>480</v>
      </c>
      <c r="C75" s="77" t="s">
        <v>17</v>
      </c>
      <c r="D75" s="77" t="s">
        <v>11</v>
      </c>
      <c r="E75" s="29" t="s">
        <v>1231</v>
      </c>
      <c r="F75" s="29" t="s">
        <v>1231</v>
      </c>
      <c r="G75" s="69"/>
      <c r="H75" s="34"/>
      <c r="I75" s="34"/>
      <c r="J75" s="75" t="s">
        <v>1235</v>
      </c>
      <c r="K75" s="97" t="s">
        <v>574</v>
      </c>
      <c r="L75" s="120"/>
    </row>
    <row r="76" spans="1:13" x14ac:dyDescent="0.25">
      <c r="A76" s="286" t="s">
        <v>1410</v>
      </c>
      <c r="B76" s="77" t="s">
        <v>334</v>
      </c>
      <c r="C76" s="77" t="s">
        <v>23</v>
      </c>
      <c r="D76" s="77" t="s">
        <v>11</v>
      </c>
      <c r="E76" s="45" t="s">
        <v>1231</v>
      </c>
      <c r="F76" s="45" t="s">
        <v>1231</v>
      </c>
      <c r="G76" s="69"/>
      <c r="H76" s="69" t="s">
        <v>759</v>
      </c>
      <c r="I76" s="69"/>
      <c r="J76" s="75" t="s">
        <v>685</v>
      </c>
      <c r="K76" s="82" t="s">
        <v>574</v>
      </c>
      <c r="L76" s="120"/>
      <c r="M76" s="123"/>
    </row>
    <row r="77" spans="1:13" x14ac:dyDescent="0.25">
      <c r="A77" s="286" t="s">
        <v>1354</v>
      </c>
      <c r="B77" s="77" t="s">
        <v>64</v>
      </c>
      <c r="C77" s="77" t="s">
        <v>66</v>
      </c>
      <c r="D77" s="77" t="s">
        <v>67</v>
      </c>
      <c r="E77" s="29" t="s">
        <v>1231</v>
      </c>
      <c r="F77" s="29" t="s">
        <v>1231</v>
      </c>
      <c r="G77" s="69"/>
      <c r="H77" s="34"/>
      <c r="I77" s="34"/>
      <c r="J77" s="75" t="s">
        <v>1234</v>
      </c>
      <c r="K77" s="89" t="s">
        <v>574</v>
      </c>
      <c r="L77" s="120"/>
      <c r="M77" s="121"/>
    </row>
    <row r="78" spans="1:13" x14ac:dyDescent="0.25">
      <c r="A78" s="286" t="s">
        <v>1411</v>
      </c>
      <c r="B78" s="77" t="s">
        <v>287</v>
      </c>
      <c r="C78" s="77" t="s">
        <v>289</v>
      </c>
      <c r="D78" s="77" t="s">
        <v>20</v>
      </c>
      <c r="E78" s="45" t="s">
        <v>1231</v>
      </c>
      <c r="F78" s="45" t="s">
        <v>1231</v>
      </c>
      <c r="G78" s="69" t="s">
        <v>759</v>
      </c>
      <c r="H78" s="69" t="s">
        <v>759</v>
      </c>
      <c r="I78" s="69"/>
      <c r="J78" s="75" t="s">
        <v>685</v>
      </c>
      <c r="K78" s="82" t="s">
        <v>574</v>
      </c>
      <c r="L78" s="120"/>
      <c r="M78" s="121"/>
    </row>
    <row r="79" spans="1:13" x14ac:dyDescent="0.25">
      <c r="A79" s="286" t="s">
        <v>1412</v>
      </c>
      <c r="B79" s="77" t="s">
        <v>385</v>
      </c>
      <c r="C79" s="77" t="s">
        <v>350</v>
      </c>
      <c r="D79" s="77" t="s">
        <v>35</v>
      </c>
      <c r="E79" s="45" t="s">
        <v>1231</v>
      </c>
      <c r="F79" s="45" t="s">
        <v>1231</v>
      </c>
      <c r="G79" s="13"/>
      <c r="H79" s="13" t="s">
        <v>759</v>
      </c>
      <c r="I79" s="13"/>
      <c r="J79" s="75" t="s">
        <v>685</v>
      </c>
      <c r="K79" s="82" t="s">
        <v>574</v>
      </c>
      <c r="L79" s="120"/>
    </row>
    <row r="80" spans="1:13" x14ac:dyDescent="0.25">
      <c r="A80" s="286" t="s">
        <v>1413</v>
      </c>
      <c r="B80" s="77" t="s">
        <v>488</v>
      </c>
      <c r="C80" s="77" t="s">
        <v>146</v>
      </c>
      <c r="D80" s="77" t="s">
        <v>130</v>
      </c>
      <c r="E80" s="45" t="s">
        <v>1231</v>
      </c>
      <c r="F80" s="45" t="s">
        <v>1231</v>
      </c>
      <c r="G80" s="69"/>
      <c r="H80" s="69" t="s">
        <v>759</v>
      </c>
      <c r="I80" s="69"/>
      <c r="J80" s="75" t="s">
        <v>685</v>
      </c>
      <c r="K80" s="82" t="s">
        <v>574</v>
      </c>
      <c r="L80" s="120"/>
    </row>
    <row r="81" spans="1:13" ht="30" x14ac:dyDescent="0.25">
      <c r="A81" s="286" t="s">
        <v>1414</v>
      </c>
      <c r="B81" s="77" t="s">
        <v>321</v>
      </c>
      <c r="C81" s="77" t="s">
        <v>103</v>
      </c>
      <c r="D81" s="77" t="s">
        <v>20</v>
      </c>
      <c r="E81" s="45" t="s">
        <v>1231</v>
      </c>
      <c r="F81" s="45" t="s">
        <v>1231</v>
      </c>
      <c r="G81" s="69"/>
      <c r="H81" s="69"/>
      <c r="I81" s="69"/>
      <c r="J81" s="75" t="s">
        <v>685</v>
      </c>
      <c r="K81" s="82" t="s">
        <v>574</v>
      </c>
      <c r="L81" s="120"/>
      <c r="M81" s="50"/>
    </row>
    <row r="82" spans="1:13" x14ac:dyDescent="0.25">
      <c r="A82" s="286" t="s">
        <v>1355</v>
      </c>
      <c r="B82" s="95" t="s">
        <v>414</v>
      </c>
      <c r="C82" s="95" t="s">
        <v>6</v>
      </c>
      <c r="D82" s="95" t="s">
        <v>7</v>
      </c>
      <c r="E82" s="29" t="s">
        <v>1231</v>
      </c>
      <c r="F82" s="29" t="s">
        <v>1231</v>
      </c>
      <c r="G82" s="69"/>
      <c r="H82" s="34"/>
      <c r="I82" s="34"/>
      <c r="J82" s="75" t="s">
        <v>1234</v>
      </c>
      <c r="K82" s="89" t="s">
        <v>574</v>
      </c>
      <c r="L82" s="120"/>
    </row>
    <row r="83" spans="1:13" x14ac:dyDescent="0.25">
      <c r="A83" s="286" t="s">
        <v>1415</v>
      </c>
      <c r="B83" s="77" t="s">
        <v>136</v>
      </c>
      <c r="C83" s="77" t="s">
        <v>17</v>
      </c>
      <c r="D83" s="77" t="s">
        <v>20</v>
      </c>
      <c r="E83" s="45" t="s">
        <v>1231</v>
      </c>
      <c r="F83" s="45" t="s">
        <v>1231</v>
      </c>
      <c r="G83" s="69"/>
      <c r="H83" s="69"/>
      <c r="I83" s="69"/>
      <c r="J83" s="75" t="s">
        <v>685</v>
      </c>
      <c r="K83" s="82" t="s">
        <v>574</v>
      </c>
      <c r="L83" s="120"/>
    </row>
    <row r="84" spans="1:13" x14ac:dyDescent="0.25">
      <c r="A84" s="286" t="s">
        <v>1356</v>
      </c>
      <c r="B84" s="79" t="s">
        <v>60</v>
      </c>
      <c r="C84" s="79" t="s">
        <v>23</v>
      </c>
      <c r="D84" s="79" t="s">
        <v>11</v>
      </c>
      <c r="E84" s="29" t="s">
        <v>1231</v>
      </c>
      <c r="F84" s="29" t="s">
        <v>1231</v>
      </c>
      <c r="G84" s="69"/>
      <c r="H84" s="34"/>
      <c r="I84" s="34"/>
      <c r="J84" s="75" t="s">
        <v>1234</v>
      </c>
      <c r="K84" s="88" t="s">
        <v>573</v>
      </c>
      <c r="L84" s="124"/>
      <c r="M84" s="121"/>
    </row>
    <row r="85" spans="1:13" x14ac:dyDescent="0.25">
      <c r="A85" s="286" t="s">
        <v>1357</v>
      </c>
      <c r="B85" s="77" t="s">
        <v>459</v>
      </c>
      <c r="C85" s="77" t="s">
        <v>461</v>
      </c>
      <c r="D85" s="77" t="s">
        <v>11</v>
      </c>
      <c r="E85" s="29" t="s">
        <v>751</v>
      </c>
      <c r="F85" s="29" t="s">
        <v>753</v>
      </c>
      <c r="G85" s="69"/>
      <c r="H85" s="34"/>
      <c r="I85" s="34"/>
      <c r="J85" s="75" t="s">
        <v>1234</v>
      </c>
      <c r="K85" s="89" t="s">
        <v>574</v>
      </c>
      <c r="L85" s="120"/>
    </row>
    <row r="86" spans="1:13" x14ac:dyDescent="0.25">
      <c r="A86" s="286" t="s">
        <v>1457</v>
      </c>
      <c r="B86" s="77" t="s">
        <v>503</v>
      </c>
      <c r="C86" s="77" t="s">
        <v>506</v>
      </c>
      <c r="D86" s="77" t="s">
        <v>505</v>
      </c>
      <c r="E86" s="125" t="s">
        <v>1231</v>
      </c>
      <c r="F86" s="125" t="s">
        <v>1231</v>
      </c>
      <c r="G86" s="57"/>
      <c r="H86" s="75"/>
      <c r="I86" s="75"/>
      <c r="J86" s="75" t="s">
        <v>1233</v>
      </c>
      <c r="K86" s="118" t="s">
        <v>1232</v>
      </c>
      <c r="L86" s="75"/>
    </row>
    <row r="87" spans="1:13" x14ac:dyDescent="0.25">
      <c r="A87" s="286" t="s">
        <v>1458</v>
      </c>
      <c r="B87" s="77" t="s">
        <v>151</v>
      </c>
      <c r="C87" s="77" t="s">
        <v>70</v>
      </c>
      <c r="D87" s="77" t="s">
        <v>130</v>
      </c>
      <c r="E87" s="125" t="s">
        <v>1231</v>
      </c>
      <c r="F87" s="125" t="s">
        <v>1231</v>
      </c>
      <c r="G87" s="57"/>
      <c r="H87" s="75"/>
      <c r="I87" s="75"/>
      <c r="J87" s="75" t="s">
        <v>1233</v>
      </c>
      <c r="K87" s="118" t="s">
        <v>1232</v>
      </c>
      <c r="L87" s="75"/>
    </row>
    <row r="88" spans="1:13" x14ac:dyDescent="0.25">
      <c r="A88" s="286" t="s">
        <v>1267</v>
      </c>
      <c r="B88" s="79" t="s">
        <v>420</v>
      </c>
      <c r="C88" s="79" t="s">
        <v>274</v>
      </c>
      <c r="D88" s="79" t="s">
        <v>11</v>
      </c>
      <c r="E88" s="29" t="s">
        <v>1231</v>
      </c>
      <c r="F88" s="29" t="s">
        <v>1231</v>
      </c>
      <c r="G88" s="69"/>
      <c r="H88" s="69" t="s">
        <v>759</v>
      </c>
      <c r="I88" s="69"/>
      <c r="J88" s="75" t="s">
        <v>1235</v>
      </c>
      <c r="K88" s="110" t="s">
        <v>576</v>
      </c>
      <c r="L88" s="122"/>
      <c r="M88" s="50"/>
    </row>
    <row r="89" spans="1:13" x14ac:dyDescent="0.25">
      <c r="A89" s="286" t="s">
        <v>1268</v>
      </c>
      <c r="B89" s="77" t="s">
        <v>279</v>
      </c>
      <c r="C89" s="77" t="s">
        <v>127</v>
      </c>
      <c r="D89" s="77" t="s">
        <v>100</v>
      </c>
      <c r="E89" s="29" t="s">
        <v>1231</v>
      </c>
      <c r="F89" s="29" t="s">
        <v>1231</v>
      </c>
      <c r="G89" s="69" t="s">
        <v>759</v>
      </c>
      <c r="H89" s="34"/>
      <c r="I89" s="34" t="s">
        <v>764</v>
      </c>
      <c r="J89" s="75" t="s">
        <v>1235</v>
      </c>
      <c r="K89" s="100" t="s">
        <v>576</v>
      </c>
      <c r="L89" s="122"/>
      <c r="M89" s="50"/>
    </row>
    <row r="90" spans="1:13" x14ac:dyDescent="0.25">
      <c r="A90" s="286" t="s">
        <v>1269</v>
      </c>
      <c r="B90" s="77" t="s">
        <v>123</v>
      </c>
      <c r="C90" s="77" t="s">
        <v>103</v>
      </c>
      <c r="D90" s="77" t="s">
        <v>20</v>
      </c>
      <c r="E90" s="29" t="s">
        <v>751</v>
      </c>
      <c r="F90" s="29" t="s">
        <v>1231</v>
      </c>
      <c r="G90" s="28"/>
      <c r="H90" s="28" t="s">
        <v>759</v>
      </c>
      <c r="I90" s="28"/>
      <c r="J90" s="75" t="s">
        <v>1235</v>
      </c>
      <c r="K90" s="98" t="s">
        <v>574</v>
      </c>
      <c r="L90" s="120"/>
      <c r="M90" s="121"/>
    </row>
    <row r="91" spans="1:13" x14ac:dyDescent="0.25">
      <c r="A91" s="286" t="s">
        <v>1270</v>
      </c>
      <c r="B91" s="77" t="s">
        <v>256</v>
      </c>
      <c r="C91" s="77" t="s">
        <v>17</v>
      </c>
      <c r="D91" s="77" t="s">
        <v>20</v>
      </c>
      <c r="E91" s="29" t="s">
        <v>751</v>
      </c>
      <c r="F91" s="29" t="s">
        <v>752</v>
      </c>
      <c r="G91" s="69"/>
      <c r="H91" s="69"/>
      <c r="I91" s="69" t="s">
        <v>763</v>
      </c>
      <c r="J91" s="75" t="s">
        <v>1235</v>
      </c>
      <c r="K91" s="98" t="s">
        <v>574</v>
      </c>
      <c r="L91" s="120"/>
    </row>
    <row r="92" spans="1:13" ht="30" x14ac:dyDescent="0.25">
      <c r="A92" s="286" t="s">
        <v>1459</v>
      </c>
      <c r="B92" s="77" t="s">
        <v>110</v>
      </c>
      <c r="C92" s="77" t="s">
        <v>6</v>
      </c>
      <c r="D92" s="77" t="s">
        <v>7</v>
      </c>
      <c r="E92" s="125" t="s">
        <v>1231</v>
      </c>
      <c r="F92" s="125" t="s">
        <v>1231</v>
      </c>
      <c r="G92" s="69"/>
      <c r="H92" s="75"/>
      <c r="I92" s="75"/>
      <c r="J92" s="75" t="s">
        <v>1233</v>
      </c>
      <c r="K92" s="118" t="s">
        <v>1232</v>
      </c>
      <c r="L92" s="75"/>
    </row>
    <row r="93" spans="1:13" x14ac:dyDescent="0.25">
      <c r="A93" s="286" t="s">
        <v>1271</v>
      </c>
      <c r="B93" s="77" t="s">
        <v>258</v>
      </c>
      <c r="C93" s="77" t="s">
        <v>14</v>
      </c>
      <c r="D93" s="77" t="s">
        <v>35</v>
      </c>
      <c r="E93" s="29" t="s">
        <v>1231</v>
      </c>
      <c r="F93" s="29" t="s">
        <v>1231</v>
      </c>
      <c r="G93" s="69"/>
      <c r="H93" s="69"/>
      <c r="I93" s="69"/>
      <c r="J93" s="75" t="s">
        <v>1235</v>
      </c>
      <c r="K93" s="109" t="s">
        <v>576</v>
      </c>
      <c r="L93" s="122"/>
      <c r="M93" s="50"/>
    </row>
    <row r="94" spans="1:13" x14ac:dyDescent="0.25">
      <c r="A94" s="286" t="s">
        <v>1358</v>
      </c>
      <c r="B94" s="77" t="s">
        <v>454</v>
      </c>
      <c r="C94" s="77" t="s">
        <v>17</v>
      </c>
      <c r="D94" s="77" t="s">
        <v>11</v>
      </c>
      <c r="E94" s="29" t="s">
        <v>1231</v>
      </c>
      <c r="F94" s="29" t="s">
        <v>1231</v>
      </c>
      <c r="G94" s="69"/>
      <c r="H94" s="34" t="s">
        <v>759</v>
      </c>
      <c r="I94" s="34" t="s">
        <v>765</v>
      </c>
      <c r="J94" s="75" t="s">
        <v>1234</v>
      </c>
      <c r="K94" s="89" t="s">
        <v>574</v>
      </c>
      <c r="L94" s="120"/>
      <c r="M94" s="123"/>
    </row>
    <row r="95" spans="1:13" x14ac:dyDescent="0.25">
      <c r="A95" s="286" t="s">
        <v>1359</v>
      </c>
      <c r="B95" s="77" t="s">
        <v>18</v>
      </c>
      <c r="C95" s="77" t="s">
        <v>6</v>
      </c>
      <c r="D95" s="77" t="s">
        <v>20</v>
      </c>
      <c r="E95" s="29" t="s">
        <v>1231</v>
      </c>
      <c r="F95" s="29" t="s">
        <v>1231</v>
      </c>
      <c r="G95" s="69"/>
      <c r="H95" s="34" t="s">
        <v>759</v>
      </c>
      <c r="I95" s="34"/>
      <c r="J95" s="75" t="s">
        <v>1234</v>
      </c>
      <c r="K95" s="88" t="s">
        <v>573</v>
      </c>
      <c r="L95" s="124"/>
    </row>
    <row r="96" spans="1:13" x14ac:dyDescent="0.25">
      <c r="A96" s="286" t="s">
        <v>1360</v>
      </c>
      <c r="B96" s="77" t="s">
        <v>351</v>
      </c>
      <c r="C96" s="77" t="s">
        <v>6</v>
      </c>
      <c r="D96" s="77" t="s">
        <v>7</v>
      </c>
      <c r="E96" s="29" t="s">
        <v>1231</v>
      </c>
      <c r="F96" s="29" t="s">
        <v>1231</v>
      </c>
      <c r="G96" s="69"/>
      <c r="H96" s="34"/>
      <c r="I96" s="34"/>
      <c r="J96" s="75" t="s">
        <v>1234</v>
      </c>
      <c r="K96" s="88" t="s">
        <v>573</v>
      </c>
      <c r="L96" s="124"/>
      <c r="M96" s="123"/>
    </row>
    <row r="97" spans="1:13" x14ac:dyDescent="0.25">
      <c r="A97" s="286" t="s">
        <v>1272</v>
      </c>
      <c r="B97" s="79" t="s">
        <v>397</v>
      </c>
      <c r="C97" s="79" t="s">
        <v>103</v>
      </c>
      <c r="D97" s="79" t="s">
        <v>20</v>
      </c>
      <c r="E97" s="29" t="s">
        <v>751</v>
      </c>
      <c r="F97" s="29" t="s">
        <v>752</v>
      </c>
      <c r="G97" s="69"/>
      <c r="H97" s="69"/>
      <c r="I97" s="69"/>
      <c r="J97" s="75" t="s">
        <v>1235</v>
      </c>
      <c r="K97" s="89" t="s">
        <v>574</v>
      </c>
      <c r="L97" s="120"/>
    </row>
    <row r="98" spans="1:13" x14ac:dyDescent="0.25">
      <c r="A98" s="286" t="s">
        <v>1273</v>
      </c>
      <c r="B98" s="77" t="s">
        <v>29</v>
      </c>
      <c r="C98" s="77" t="s">
        <v>31</v>
      </c>
      <c r="D98" s="77" t="s">
        <v>11</v>
      </c>
      <c r="E98" s="29" t="s">
        <v>1231</v>
      </c>
      <c r="F98" s="29" t="s">
        <v>1231</v>
      </c>
      <c r="G98" s="327" t="s">
        <v>759</v>
      </c>
      <c r="H98" s="69"/>
      <c r="I98" s="69"/>
      <c r="J98" s="75" t="s">
        <v>1235</v>
      </c>
      <c r="K98" s="89" t="s">
        <v>574</v>
      </c>
      <c r="L98" s="120"/>
    </row>
    <row r="99" spans="1:13" x14ac:dyDescent="0.25">
      <c r="A99" s="286" t="s">
        <v>1416</v>
      </c>
      <c r="B99" s="83" t="s">
        <v>269</v>
      </c>
      <c r="C99" s="83" t="s">
        <v>271</v>
      </c>
      <c r="D99" s="83" t="s">
        <v>20</v>
      </c>
      <c r="E99" s="45" t="s">
        <v>1231</v>
      </c>
      <c r="F99" s="45" t="s">
        <v>1231</v>
      </c>
      <c r="G99" s="69"/>
      <c r="H99" s="69"/>
      <c r="I99" s="69" t="s">
        <v>765</v>
      </c>
      <c r="J99" s="75" t="s">
        <v>685</v>
      </c>
      <c r="K99" s="82" t="s">
        <v>574</v>
      </c>
      <c r="L99" s="120"/>
    </row>
    <row r="100" spans="1:13" x14ac:dyDescent="0.25">
      <c r="A100" s="286" t="s">
        <v>1460</v>
      </c>
      <c r="B100" s="77" t="s">
        <v>773</v>
      </c>
      <c r="C100" s="77" t="s">
        <v>286</v>
      </c>
      <c r="D100" s="77" t="s">
        <v>11</v>
      </c>
      <c r="E100" s="125" t="s">
        <v>1231</v>
      </c>
      <c r="F100" s="125" t="s">
        <v>1231</v>
      </c>
      <c r="G100" s="57"/>
      <c r="H100" s="75"/>
      <c r="I100" s="75"/>
      <c r="J100" s="75" t="s">
        <v>1233</v>
      </c>
      <c r="K100" s="118" t="s">
        <v>1232</v>
      </c>
      <c r="L100" s="75"/>
    </row>
    <row r="101" spans="1:13" x14ac:dyDescent="0.25">
      <c r="A101" s="286" t="s">
        <v>1417</v>
      </c>
      <c r="B101" s="77" t="s">
        <v>202</v>
      </c>
      <c r="C101" s="77" t="s">
        <v>127</v>
      </c>
      <c r="D101" s="77" t="s">
        <v>141</v>
      </c>
      <c r="E101" s="45" t="s">
        <v>1231</v>
      </c>
      <c r="F101" s="45" t="s">
        <v>1231</v>
      </c>
      <c r="G101" s="69"/>
      <c r="H101" s="69"/>
      <c r="I101" s="69"/>
      <c r="J101" s="75" t="s">
        <v>685</v>
      </c>
      <c r="K101" s="82" t="s">
        <v>574</v>
      </c>
      <c r="L101" s="120"/>
    </row>
    <row r="102" spans="1:13" x14ac:dyDescent="0.25">
      <c r="A102" s="286" t="s">
        <v>1274</v>
      </c>
      <c r="B102" s="79" t="s">
        <v>422</v>
      </c>
      <c r="C102" s="79" t="s">
        <v>424</v>
      </c>
      <c r="D102" s="79" t="s">
        <v>20</v>
      </c>
      <c r="E102" s="29" t="s">
        <v>751</v>
      </c>
      <c r="F102" s="29" t="s">
        <v>1231</v>
      </c>
      <c r="G102" s="69" t="s">
        <v>759</v>
      </c>
      <c r="H102" s="69"/>
      <c r="I102" s="69"/>
      <c r="J102" s="75" t="s">
        <v>1235</v>
      </c>
      <c r="K102" s="90" t="s">
        <v>573</v>
      </c>
      <c r="L102" s="124"/>
      <c r="M102" s="121"/>
    </row>
    <row r="103" spans="1:13" x14ac:dyDescent="0.25">
      <c r="A103" s="286" t="s">
        <v>1418</v>
      </c>
      <c r="B103" s="77" t="s">
        <v>198</v>
      </c>
      <c r="C103" s="77" t="s">
        <v>103</v>
      </c>
      <c r="D103" s="77" t="s">
        <v>20</v>
      </c>
      <c r="E103" s="45" t="s">
        <v>1231</v>
      </c>
      <c r="F103" s="45" t="s">
        <v>1231</v>
      </c>
      <c r="G103" s="69"/>
      <c r="H103" s="69"/>
      <c r="I103" s="69"/>
      <c r="J103" s="75" t="s">
        <v>685</v>
      </c>
      <c r="K103" s="82" t="s">
        <v>574</v>
      </c>
      <c r="L103" s="120"/>
      <c r="M103" s="121"/>
    </row>
    <row r="104" spans="1:13" x14ac:dyDescent="0.25">
      <c r="A104" s="286" t="s">
        <v>1275</v>
      </c>
      <c r="B104" s="77" t="s">
        <v>12</v>
      </c>
      <c r="C104" s="77" t="s">
        <v>14</v>
      </c>
      <c r="D104" s="77" t="s">
        <v>7</v>
      </c>
      <c r="E104" s="29" t="s">
        <v>1231</v>
      </c>
      <c r="F104" s="29" t="s">
        <v>1231</v>
      </c>
      <c r="G104" s="69"/>
      <c r="H104" s="69"/>
      <c r="I104" s="69"/>
      <c r="J104" s="75" t="s">
        <v>1235</v>
      </c>
      <c r="K104" s="101" t="s">
        <v>575</v>
      </c>
      <c r="L104" s="119"/>
      <c r="M104" s="50"/>
    </row>
    <row r="105" spans="1:13" x14ac:dyDescent="0.25">
      <c r="A105" s="286" t="s">
        <v>1419</v>
      </c>
      <c r="B105" s="79" t="s">
        <v>940</v>
      </c>
      <c r="C105" s="79" t="s">
        <v>195</v>
      </c>
      <c r="D105" s="79" t="s">
        <v>20</v>
      </c>
      <c r="E105" s="45" t="s">
        <v>1231</v>
      </c>
      <c r="F105" s="45" t="s">
        <v>1231</v>
      </c>
      <c r="G105" s="69"/>
      <c r="H105" s="69"/>
      <c r="I105" s="69"/>
      <c r="J105" s="75" t="s">
        <v>685</v>
      </c>
      <c r="K105" s="82" t="s">
        <v>574</v>
      </c>
      <c r="L105" s="120"/>
    </row>
    <row r="106" spans="1:13" ht="30" x14ac:dyDescent="0.25">
      <c r="A106" s="286" t="s">
        <v>1276</v>
      </c>
      <c r="B106" s="79" t="s">
        <v>373</v>
      </c>
      <c r="C106" s="79" t="s">
        <v>17</v>
      </c>
      <c r="D106" s="79" t="s">
        <v>11</v>
      </c>
      <c r="E106" s="29" t="s">
        <v>751</v>
      </c>
      <c r="F106" s="29" t="s">
        <v>1231</v>
      </c>
      <c r="G106" s="69"/>
      <c r="H106" s="69"/>
      <c r="I106" s="69"/>
      <c r="J106" s="75" t="s">
        <v>1235</v>
      </c>
      <c r="K106" s="99" t="s">
        <v>575</v>
      </c>
      <c r="L106" s="119"/>
      <c r="M106" s="50"/>
    </row>
    <row r="107" spans="1:13" x14ac:dyDescent="0.25">
      <c r="A107" s="286" t="s">
        <v>1277</v>
      </c>
      <c r="B107" s="77" t="s">
        <v>478</v>
      </c>
      <c r="C107" s="77" t="s">
        <v>17</v>
      </c>
      <c r="D107" s="77" t="s">
        <v>11</v>
      </c>
      <c r="E107" s="29" t="s">
        <v>1231</v>
      </c>
      <c r="F107" s="29" t="s">
        <v>1231</v>
      </c>
      <c r="G107" s="69"/>
      <c r="H107" s="69"/>
      <c r="I107" s="69"/>
      <c r="J107" s="75" t="s">
        <v>1235</v>
      </c>
      <c r="K107" s="101" t="s">
        <v>575</v>
      </c>
      <c r="L107" s="119"/>
      <c r="M107" s="50"/>
    </row>
    <row r="108" spans="1:13" x14ac:dyDescent="0.25">
      <c r="A108" s="286" t="s">
        <v>1278</v>
      </c>
      <c r="B108" s="77" t="s">
        <v>82</v>
      </c>
      <c r="C108" s="77" t="s">
        <v>84</v>
      </c>
      <c r="D108" s="77" t="s">
        <v>11</v>
      </c>
      <c r="E108" s="29" t="s">
        <v>751</v>
      </c>
      <c r="F108" s="29" t="s">
        <v>752</v>
      </c>
      <c r="G108" s="69"/>
      <c r="H108" s="69"/>
      <c r="I108" s="69"/>
      <c r="J108" s="75" t="s">
        <v>1235</v>
      </c>
      <c r="K108" s="98" t="s">
        <v>574</v>
      </c>
      <c r="L108" s="120"/>
    </row>
    <row r="109" spans="1:13" x14ac:dyDescent="0.25">
      <c r="A109" s="286" t="s">
        <v>1279</v>
      </c>
      <c r="B109" s="77" t="s">
        <v>107</v>
      </c>
      <c r="C109" s="77" t="s">
        <v>84</v>
      </c>
      <c r="D109" s="77" t="s">
        <v>11</v>
      </c>
      <c r="E109" s="29" t="s">
        <v>751</v>
      </c>
      <c r="F109" s="29" t="s">
        <v>753</v>
      </c>
      <c r="G109" s="69"/>
      <c r="H109" s="69"/>
      <c r="I109" s="69"/>
      <c r="J109" s="75" t="s">
        <v>1235</v>
      </c>
      <c r="K109" s="108" t="s">
        <v>576</v>
      </c>
      <c r="L109" s="122"/>
      <c r="M109" s="121"/>
    </row>
    <row r="110" spans="1:13" x14ac:dyDescent="0.25">
      <c r="A110" s="286" t="s">
        <v>1361</v>
      </c>
      <c r="B110" s="77" t="s">
        <v>215</v>
      </c>
      <c r="C110" s="77" t="s">
        <v>217</v>
      </c>
      <c r="D110" s="77" t="s">
        <v>11</v>
      </c>
      <c r="E110" s="29" t="s">
        <v>751</v>
      </c>
      <c r="F110" s="29" t="s">
        <v>1231</v>
      </c>
      <c r="G110" s="69" t="s">
        <v>759</v>
      </c>
      <c r="H110" s="34" t="s">
        <v>759</v>
      </c>
      <c r="I110" s="34"/>
      <c r="J110" s="75" t="s">
        <v>1234</v>
      </c>
      <c r="K110" s="88" t="s">
        <v>573</v>
      </c>
      <c r="L110" s="124"/>
    </row>
    <row r="111" spans="1:13" x14ac:dyDescent="0.25">
      <c r="A111" s="286" t="s">
        <v>1280</v>
      </c>
      <c r="B111" s="79" t="s">
        <v>431</v>
      </c>
      <c r="C111" s="79" t="s">
        <v>103</v>
      </c>
      <c r="D111" s="79" t="s">
        <v>20</v>
      </c>
      <c r="E111" s="29" t="s">
        <v>1231</v>
      </c>
      <c r="F111" s="29" t="s">
        <v>1231</v>
      </c>
      <c r="G111" s="69"/>
      <c r="H111" s="69"/>
      <c r="I111" s="69"/>
      <c r="J111" s="75" t="s">
        <v>1235</v>
      </c>
      <c r="K111" s="99" t="s">
        <v>574</v>
      </c>
      <c r="L111" s="119"/>
      <c r="M111" s="121"/>
    </row>
    <row r="112" spans="1:13" x14ac:dyDescent="0.25">
      <c r="A112" s="286" t="s">
        <v>1362</v>
      </c>
      <c r="B112" s="77" t="s">
        <v>463</v>
      </c>
      <c r="C112" s="77" t="s">
        <v>6</v>
      </c>
      <c r="D112" s="77" t="s">
        <v>7</v>
      </c>
      <c r="E112" s="29" t="s">
        <v>1231</v>
      </c>
      <c r="F112" s="29" t="s">
        <v>1231</v>
      </c>
      <c r="G112" s="69"/>
      <c r="H112" s="34"/>
      <c r="I112" s="34"/>
      <c r="J112" s="75" t="s">
        <v>1234</v>
      </c>
      <c r="K112" s="90" t="s">
        <v>573</v>
      </c>
      <c r="L112" s="124"/>
    </row>
    <row r="113" spans="1:13" x14ac:dyDescent="0.25">
      <c r="A113" s="286" t="s">
        <v>1461</v>
      </c>
      <c r="B113" s="77" t="s">
        <v>245</v>
      </c>
      <c r="C113" s="77" t="s">
        <v>146</v>
      </c>
      <c r="D113" s="77" t="s">
        <v>7</v>
      </c>
      <c r="E113" s="125" t="s">
        <v>1231</v>
      </c>
      <c r="F113" s="125" t="s">
        <v>1231</v>
      </c>
      <c r="G113" s="57"/>
      <c r="H113" s="75"/>
      <c r="I113" s="75"/>
      <c r="J113" s="75" t="s">
        <v>1233</v>
      </c>
      <c r="K113" s="118" t="s">
        <v>1232</v>
      </c>
      <c r="L113" s="75"/>
    </row>
    <row r="114" spans="1:13" x14ac:dyDescent="0.25">
      <c r="A114" s="286" t="s">
        <v>1363</v>
      </c>
      <c r="B114" s="77" t="s">
        <v>795</v>
      </c>
      <c r="C114" s="77" t="s">
        <v>26</v>
      </c>
      <c r="D114" s="77" t="s">
        <v>20</v>
      </c>
      <c r="E114" s="29" t="s">
        <v>1231</v>
      </c>
      <c r="F114" s="29" t="s">
        <v>1231</v>
      </c>
      <c r="G114" s="69"/>
      <c r="H114" s="34"/>
      <c r="I114" s="34"/>
      <c r="J114" s="75" t="s">
        <v>1234</v>
      </c>
      <c r="K114" s="92" t="s">
        <v>573</v>
      </c>
      <c r="L114" s="124"/>
      <c r="M114" s="121"/>
    </row>
    <row r="115" spans="1:13" x14ac:dyDescent="0.25">
      <c r="A115" s="286" t="s">
        <v>1420</v>
      </c>
      <c r="B115" s="77" t="s">
        <v>24</v>
      </c>
      <c r="C115" s="77" t="s">
        <v>17</v>
      </c>
      <c r="D115" s="77" t="s">
        <v>11</v>
      </c>
      <c r="E115" s="45" t="s">
        <v>1231</v>
      </c>
      <c r="F115" s="45" t="s">
        <v>1231</v>
      </c>
      <c r="G115" s="69"/>
      <c r="H115" s="69" t="s">
        <v>759</v>
      </c>
      <c r="I115" s="69"/>
      <c r="J115" s="75" t="s">
        <v>685</v>
      </c>
      <c r="K115" s="82" t="s">
        <v>574</v>
      </c>
      <c r="L115" s="120"/>
    </row>
    <row r="116" spans="1:13" x14ac:dyDescent="0.25">
      <c r="A116" s="286" t="s">
        <v>1364</v>
      </c>
      <c r="B116" s="77" t="s">
        <v>236</v>
      </c>
      <c r="C116" s="77" t="s">
        <v>238</v>
      </c>
      <c r="D116" s="77" t="s">
        <v>56</v>
      </c>
      <c r="E116" s="29" t="s">
        <v>1231</v>
      </c>
      <c r="F116" s="29" t="s">
        <v>1231</v>
      </c>
      <c r="G116" s="69"/>
      <c r="H116" s="34"/>
      <c r="I116" s="34"/>
      <c r="J116" s="75" t="s">
        <v>1234</v>
      </c>
      <c r="K116" s="89" t="s">
        <v>574</v>
      </c>
      <c r="L116" s="120"/>
    </row>
    <row r="117" spans="1:13" x14ac:dyDescent="0.25">
      <c r="A117" s="286" t="s">
        <v>1462</v>
      </c>
      <c r="B117" s="77" t="s">
        <v>371</v>
      </c>
      <c r="C117" s="77" t="s">
        <v>238</v>
      </c>
      <c r="D117" s="77" t="s">
        <v>35</v>
      </c>
      <c r="E117" s="125" t="s">
        <v>1231</v>
      </c>
      <c r="F117" s="125" t="s">
        <v>1231</v>
      </c>
      <c r="G117" s="57"/>
      <c r="H117" s="75"/>
      <c r="I117" s="75"/>
      <c r="J117" s="75" t="s">
        <v>1233</v>
      </c>
      <c r="K117" s="118" t="s">
        <v>1232</v>
      </c>
      <c r="L117" s="75"/>
      <c r="M117" s="121"/>
    </row>
    <row r="118" spans="1:13" x14ac:dyDescent="0.25">
      <c r="A118" s="286" t="s">
        <v>1463</v>
      </c>
      <c r="B118" s="77" t="s">
        <v>434</v>
      </c>
      <c r="C118" s="77" t="s">
        <v>70</v>
      </c>
      <c r="D118" s="77" t="s">
        <v>35</v>
      </c>
      <c r="E118" s="125" t="s">
        <v>1231</v>
      </c>
      <c r="F118" s="125" t="s">
        <v>1231</v>
      </c>
      <c r="G118" s="57"/>
      <c r="H118" s="75"/>
      <c r="I118" s="75"/>
      <c r="J118" s="75" t="s">
        <v>1233</v>
      </c>
      <c r="K118" s="118" t="s">
        <v>1232</v>
      </c>
      <c r="L118" s="75"/>
    </row>
    <row r="119" spans="1:13" x14ac:dyDescent="0.25">
      <c r="A119" s="286" t="s">
        <v>1365</v>
      </c>
      <c r="B119" s="77" t="s">
        <v>91</v>
      </c>
      <c r="C119" s="77" t="s">
        <v>70</v>
      </c>
      <c r="D119" s="77" t="s">
        <v>71</v>
      </c>
      <c r="E119" s="29" t="s">
        <v>1231</v>
      </c>
      <c r="F119" s="29" t="s">
        <v>1231</v>
      </c>
      <c r="G119" s="69"/>
      <c r="H119" s="34"/>
      <c r="I119" s="34"/>
      <c r="J119" s="75" t="s">
        <v>1234</v>
      </c>
      <c r="K119" s="89" t="s">
        <v>574</v>
      </c>
      <c r="L119" s="120"/>
    </row>
    <row r="120" spans="1:13" x14ac:dyDescent="0.25">
      <c r="A120" s="286" t="s">
        <v>1281</v>
      </c>
      <c r="B120" s="77" t="s">
        <v>224</v>
      </c>
      <c r="C120" s="77" t="s">
        <v>6</v>
      </c>
      <c r="D120" s="77" t="s">
        <v>7</v>
      </c>
      <c r="E120" s="29" t="s">
        <v>1231</v>
      </c>
      <c r="F120" s="29" t="s">
        <v>1231</v>
      </c>
      <c r="G120" s="69"/>
      <c r="H120" s="69"/>
      <c r="I120" s="69"/>
      <c r="J120" s="75" t="s">
        <v>1235</v>
      </c>
      <c r="K120" s="100" t="s">
        <v>576</v>
      </c>
      <c r="L120" s="122"/>
      <c r="M120" s="121"/>
    </row>
    <row r="121" spans="1:13" ht="30" x14ac:dyDescent="0.25">
      <c r="A121" s="286" t="s">
        <v>1366</v>
      </c>
      <c r="B121" s="77" t="s">
        <v>117</v>
      </c>
      <c r="C121" s="77" t="s">
        <v>17</v>
      </c>
      <c r="D121" s="77" t="s">
        <v>11</v>
      </c>
      <c r="E121" s="29" t="s">
        <v>1231</v>
      </c>
      <c r="F121" s="29" t="s">
        <v>1231</v>
      </c>
      <c r="G121" s="69"/>
      <c r="H121" s="34"/>
      <c r="I121" s="34"/>
      <c r="J121" s="75" t="s">
        <v>1234</v>
      </c>
      <c r="K121" s="88" t="s">
        <v>573</v>
      </c>
      <c r="L121" s="124"/>
    </row>
    <row r="122" spans="1:13" x14ac:dyDescent="0.25">
      <c r="A122" s="286" t="s">
        <v>1282</v>
      </c>
      <c r="B122" s="77" t="s">
        <v>62</v>
      </c>
      <c r="C122" s="77" t="s">
        <v>17</v>
      </c>
      <c r="D122" s="77" t="s">
        <v>11</v>
      </c>
      <c r="E122" s="29" t="s">
        <v>751</v>
      </c>
      <c r="F122" s="29" t="s">
        <v>753</v>
      </c>
      <c r="G122" s="69"/>
      <c r="H122" s="69"/>
      <c r="I122" s="69"/>
      <c r="J122" s="75" t="s">
        <v>1235</v>
      </c>
      <c r="K122" s="106" t="s">
        <v>574</v>
      </c>
      <c r="L122" s="120"/>
    </row>
    <row r="123" spans="1:13" x14ac:dyDescent="0.25">
      <c r="A123" s="286" t="s">
        <v>1421</v>
      </c>
      <c r="B123" s="77" t="s">
        <v>264</v>
      </c>
      <c r="C123" s="77" t="s">
        <v>66</v>
      </c>
      <c r="D123" s="77" t="s">
        <v>56</v>
      </c>
      <c r="E123" s="45" t="s">
        <v>1231</v>
      </c>
      <c r="F123" s="45" t="s">
        <v>1231</v>
      </c>
      <c r="G123" s="70"/>
      <c r="H123" s="70" t="s">
        <v>759</v>
      </c>
      <c r="I123" s="70"/>
      <c r="J123" s="75" t="s">
        <v>685</v>
      </c>
      <c r="K123" s="82" t="s">
        <v>574</v>
      </c>
      <c r="L123" s="120"/>
    </row>
    <row r="124" spans="1:13" x14ac:dyDescent="0.25">
      <c r="A124" s="286" t="s">
        <v>1283</v>
      </c>
      <c r="B124" s="83" t="s">
        <v>330</v>
      </c>
      <c r="C124" s="83" t="s">
        <v>17</v>
      </c>
      <c r="D124" s="83" t="s">
        <v>11</v>
      </c>
      <c r="E124" s="29" t="s">
        <v>751</v>
      </c>
      <c r="F124" s="29" t="s">
        <v>752</v>
      </c>
      <c r="G124" s="69"/>
      <c r="H124" s="69"/>
      <c r="I124" s="69"/>
      <c r="J124" s="75" t="s">
        <v>1235</v>
      </c>
      <c r="K124" s="107" t="s">
        <v>575</v>
      </c>
      <c r="L124" s="119"/>
      <c r="M124" s="50"/>
    </row>
    <row r="125" spans="1:13" x14ac:dyDescent="0.25">
      <c r="A125" s="286" t="s">
        <v>1422</v>
      </c>
      <c r="B125" s="83" t="s">
        <v>138</v>
      </c>
      <c r="C125" s="83" t="s">
        <v>140</v>
      </c>
      <c r="D125" s="83" t="s">
        <v>141</v>
      </c>
      <c r="E125" s="45" t="s">
        <v>1231</v>
      </c>
      <c r="F125" s="45" t="s">
        <v>1231</v>
      </c>
      <c r="G125" s="69"/>
      <c r="H125" s="69"/>
      <c r="I125" s="69"/>
      <c r="J125" s="75" t="s">
        <v>685</v>
      </c>
      <c r="K125" s="82" t="s">
        <v>574</v>
      </c>
      <c r="L125" s="120"/>
    </row>
    <row r="126" spans="1:13" x14ac:dyDescent="0.25">
      <c r="A126" s="286" t="s">
        <v>1464</v>
      </c>
      <c r="B126" s="79" t="s">
        <v>499</v>
      </c>
      <c r="C126" s="79" t="s">
        <v>6</v>
      </c>
      <c r="D126" s="78"/>
      <c r="E126" s="125" t="s">
        <v>1231</v>
      </c>
      <c r="F126" s="125" t="s">
        <v>1231</v>
      </c>
      <c r="G126" s="54"/>
      <c r="H126" s="75"/>
      <c r="I126" s="75"/>
      <c r="J126" s="75" t="s">
        <v>1233</v>
      </c>
      <c r="K126" s="118" t="s">
        <v>1232</v>
      </c>
      <c r="L126" s="75"/>
    </row>
    <row r="127" spans="1:13" x14ac:dyDescent="0.25">
      <c r="A127" s="286" t="s">
        <v>1284</v>
      </c>
      <c r="B127" s="77" t="s">
        <v>89</v>
      </c>
      <c r="C127" s="77" t="s">
        <v>17</v>
      </c>
      <c r="D127" s="77" t="s">
        <v>11</v>
      </c>
      <c r="E127" s="29" t="s">
        <v>1231</v>
      </c>
      <c r="F127" s="29" t="s">
        <v>1231</v>
      </c>
      <c r="G127" s="69"/>
      <c r="H127" s="34" t="s">
        <v>759</v>
      </c>
      <c r="I127" s="34"/>
      <c r="J127" s="75" t="s">
        <v>1235</v>
      </c>
      <c r="K127" s="101" t="s">
        <v>575</v>
      </c>
      <c r="L127" s="119"/>
      <c r="M127" s="50"/>
    </row>
    <row r="128" spans="1:13" x14ac:dyDescent="0.25">
      <c r="A128" s="286" t="s">
        <v>1423</v>
      </c>
      <c r="B128" s="55" t="s">
        <v>436</v>
      </c>
      <c r="C128" s="55" t="s">
        <v>103</v>
      </c>
      <c r="D128" s="55" t="s">
        <v>20</v>
      </c>
      <c r="E128" s="45" t="s">
        <v>1231</v>
      </c>
      <c r="F128" s="45" t="s">
        <v>1231</v>
      </c>
      <c r="G128" s="69"/>
      <c r="H128" s="69" t="s">
        <v>759</v>
      </c>
      <c r="I128" s="69"/>
      <c r="J128" s="75" t="s">
        <v>685</v>
      </c>
      <c r="K128" s="82" t="s">
        <v>574</v>
      </c>
      <c r="L128" s="120"/>
    </row>
    <row r="129" spans="1:13" x14ac:dyDescent="0.25">
      <c r="A129" s="286" t="s">
        <v>1285</v>
      </c>
      <c r="B129" s="77" t="s">
        <v>160</v>
      </c>
      <c r="C129" s="77" t="s">
        <v>162</v>
      </c>
      <c r="D129" s="77" t="s">
        <v>7</v>
      </c>
      <c r="E129" s="29" t="s">
        <v>1231</v>
      </c>
      <c r="F129" s="29" t="s">
        <v>1231</v>
      </c>
      <c r="G129" s="69"/>
      <c r="H129" s="34" t="s">
        <v>759</v>
      </c>
      <c r="I129" s="34"/>
      <c r="J129" s="75" t="s">
        <v>1235</v>
      </c>
      <c r="K129" s="101" t="s">
        <v>575</v>
      </c>
      <c r="L129" s="119"/>
      <c r="M129" s="50"/>
    </row>
    <row r="130" spans="1:13" x14ac:dyDescent="0.25">
      <c r="A130" s="286" t="s">
        <v>1367</v>
      </c>
      <c r="B130" s="83" t="s">
        <v>672</v>
      </c>
      <c r="C130" s="83" t="s">
        <v>143</v>
      </c>
      <c r="D130" s="83" t="s">
        <v>11</v>
      </c>
      <c r="E130" s="29" t="s">
        <v>1231</v>
      </c>
      <c r="F130" s="29" t="s">
        <v>1231</v>
      </c>
      <c r="G130" s="69"/>
      <c r="H130" s="34" t="s">
        <v>759</v>
      </c>
      <c r="I130" s="34"/>
      <c r="J130" s="75" t="s">
        <v>1234</v>
      </c>
      <c r="K130" s="91" t="s">
        <v>573</v>
      </c>
      <c r="L130" s="124"/>
    </row>
    <row r="131" spans="1:13" x14ac:dyDescent="0.25">
      <c r="A131" s="286" t="s">
        <v>1424</v>
      </c>
      <c r="B131" s="77" t="s">
        <v>445</v>
      </c>
      <c r="C131" s="77" t="s">
        <v>447</v>
      </c>
      <c r="D131" s="77" t="s">
        <v>20</v>
      </c>
      <c r="E131" s="45" t="s">
        <v>1231</v>
      </c>
      <c r="F131" s="45" t="s">
        <v>1231</v>
      </c>
      <c r="G131" s="69"/>
      <c r="H131" s="69"/>
      <c r="I131" s="69"/>
      <c r="J131" s="75" t="s">
        <v>685</v>
      </c>
      <c r="K131" s="82" t="s">
        <v>574</v>
      </c>
      <c r="L131" s="120"/>
      <c r="M131" s="123"/>
    </row>
    <row r="132" spans="1:13" x14ac:dyDescent="0.25">
      <c r="A132" s="286" t="s">
        <v>1425</v>
      </c>
      <c r="B132" s="77" t="s">
        <v>482</v>
      </c>
      <c r="C132" s="77" t="s">
        <v>6</v>
      </c>
      <c r="D132" s="77" t="s">
        <v>20</v>
      </c>
      <c r="E132" s="38" t="s">
        <v>751</v>
      </c>
      <c r="F132" s="45" t="s">
        <v>1231</v>
      </c>
      <c r="G132" s="69"/>
      <c r="H132" s="69"/>
      <c r="I132" s="69"/>
      <c r="J132" s="75" t="s">
        <v>685</v>
      </c>
      <c r="K132" s="82" t="s">
        <v>574</v>
      </c>
      <c r="L132" s="120"/>
    </row>
    <row r="133" spans="1:13" x14ac:dyDescent="0.25">
      <c r="A133" s="286" t="s">
        <v>1426</v>
      </c>
      <c r="B133" s="79" t="s">
        <v>497</v>
      </c>
      <c r="C133" s="79" t="s">
        <v>17</v>
      </c>
      <c r="D133" s="85" t="s">
        <v>20</v>
      </c>
      <c r="E133" s="45" t="s">
        <v>1231</v>
      </c>
      <c r="F133" s="45" t="s">
        <v>1231</v>
      </c>
      <c r="G133" s="69"/>
      <c r="H133" s="69" t="s">
        <v>759</v>
      </c>
      <c r="I133" s="69"/>
      <c r="J133" s="75" t="s">
        <v>685</v>
      </c>
      <c r="K133" s="82" t="s">
        <v>574</v>
      </c>
      <c r="L133" s="120"/>
    </row>
    <row r="134" spans="1:13" x14ac:dyDescent="0.25">
      <c r="A134" s="286" t="s">
        <v>1286</v>
      </c>
      <c r="B134" s="77" t="s">
        <v>222</v>
      </c>
      <c r="C134" s="77" t="s">
        <v>6</v>
      </c>
      <c r="D134" s="77" t="s">
        <v>11</v>
      </c>
      <c r="E134" s="29" t="s">
        <v>1231</v>
      </c>
      <c r="F134" s="29" t="s">
        <v>1231</v>
      </c>
      <c r="G134" s="69"/>
      <c r="H134" s="69" t="s">
        <v>759</v>
      </c>
      <c r="I134" s="69"/>
      <c r="J134" s="75" t="s">
        <v>1235</v>
      </c>
      <c r="K134" s="96" t="s">
        <v>575</v>
      </c>
      <c r="L134" s="119"/>
      <c r="M134" s="50"/>
    </row>
    <row r="135" spans="1:13" x14ac:dyDescent="0.25">
      <c r="A135" s="286" t="s">
        <v>1368</v>
      </c>
      <c r="B135" s="77" t="s">
        <v>470</v>
      </c>
      <c r="C135" s="77" t="s">
        <v>892</v>
      </c>
      <c r="D135" s="77" t="s">
        <v>11</v>
      </c>
      <c r="E135" s="29" t="s">
        <v>1231</v>
      </c>
      <c r="F135" s="29" t="s">
        <v>1231</v>
      </c>
      <c r="G135" s="327" t="s">
        <v>759</v>
      </c>
      <c r="H135" s="34"/>
      <c r="I135" s="34"/>
      <c r="J135" s="75" t="s">
        <v>1234</v>
      </c>
      <c r="K135" s="88" t="s">
        <v>573</v>
      </c>
      <c r="L135" s="124"/>
      <c r="M135" s="123"/>
    </row>
    <row r="136" spans="1:13" x14ac:dyDescent="0.25">
      <c r="A136" s="286" t="s">
        <v>1369</v>
      </c>
      <c r="B136" s="55" t="s">
        <v>218</v>
      </c>
      <c r="C136" s="77" t="s">
        <v>6</v>
      </c>
      <c r="D136" s="77" t="s">
        <v>7</v>
      </c>
      <c r="E136" s="29" t="s">
        <v>1231</v>
      </c>
      <c r="F136" s="29" t="s">
        <v>1231</v>
      </c>
      <c r="G136" s="69"/>
      <c r="H136" s="34"/>
      <c r="I136" s="34"/>
      <c r="J136" s="75" t="s">
        <v>1234</v>
      </c>
      <c r="K136" s="88" t="s">
        <v>573</v>
      </c>
      <c r="L136" s="124"/>
      <c r="M136" s="123"/>
    </row>
    <row r="137" spans="1:13" x14ac:dyDescent="0.25">
      <c r="A137" s="286" t="s">
        <v>1427</v>
      </c>
      <c r="B137" s="77" t="s">
        <v>290</v>
      </c>
      <c r="C137" s="77" t="s">
        <v>17</v>
      </c>
      <c r="D137" s="77" t="s">
        <v>11</v>
      </c>
      <c r="E137" s="45" t="s">
        <v>1231</v>
      </c>
      <c r="F137" s="45" t="s">
        <v>1231</v>
      </c>
      <c r="G137" s="69"/>
      <c r="H137" s="69"/>
      <c r="I137" s="69"/>
      <c r="J137" s="75" t="s">
        <v>685</v>
      </c>
      <c r="K137" s="82" t="s">
        <v>574</v>
      </c>
      <c r="L137" s="120"/>
    </row>
    <row r="138" spans="1:13" x14ac:dyDescent="0.25">
      <c r="A138" s="286" t="s">
        <v>1287</v>
      </c>
      <c r="B138" s="77" t="s">
        <v>154</v>
      </c>
      <c r="C138" s="77" t="s">
        <v>17</v>
      </c>
      <c r="D138" s="77" t="s">
        <v>11</v>
      </c>
      <c r="E138" s="29" t="s">
        <v>1231</v>
      </c>
      <c r="F138" s="29" t="s">
        <v>1231</v>
      </c>
      <c r="G138" s="69"/>
      <c r="H138" s="69" t="s">
        <v>759</v>
      </c>
      <c r="I138" s="69"/>
      <c r="J138" s="75" t="s">
        <v>1235</v>
      </c>
      <c r="K138" s="101" t="s">
        <v>575</v>
      </c>
      <c r="L138" s="119"/>
      <c r="M138" s="50"/>
    </row>
    <row r="139" spans="1:13" x14ac:dyDescent="0.25">
      <c r="A139" s="286" t="s">
        <v>1465</v>
      </c>
      <c r="B139" s="77" t="s">
        <v>784</v>
      </c>
      <c r="C139" s="77" t="s">
        <v>274</v>
      </c>
      <c r="D139" s="77" t="s">
        <v>56</v>
      </c>
      <c r="E139" s="125" t="s">
        <v>1231</v>
      </c>
      <c r="F139" s="125" t="s">
        <v>1231</v>
      </c>
      <c r="G139" s="69"/>
      <c r="H139" s="75"/>
      <c r="I139" s="75"/>
      <c r="J139" s="75" t="s">
        <v>1233</v>
      </c>
      <c r="K139" s="118" t="s">
        <v>1232</v>
      </c>
      <c r="L139" s="75"/>
    </row>
    <row r="140" spans="1:13" x14ac:dyDescent="0.25">
      <c r="A140" s="286" t="s">
        <v>1288</v>
      </c>
      <c r="B140" s="77" t="s">
        <v>101</v>
      </c>
      <c r="C140" s="77" t="s">
        <v>103</v>
      </c>
      <c r="D140" s="77" t="s">
        <v>20</v>
      </c>
      <c r="E140" s="29" t="s">
        <v>751</v>
      </c>
      <c r="F140" s="29" t="s">
        <v>753</v>
      </c>
      <c r="G140" s="69"/>
      <c r="H140" s="34"/>
      <c r="I140" s="34"/>
      <c r="J140" s="75" t="s">
        <v>1235</v>
      </c>
      <c r="K140" s="88" t="s">
        <v>573</v>
      </c>
      <c r="L140" s="124"/>
    </row>
    <row r="141" spans="1:13" x14ac:dyDescent="0.25">
      <c r="A141" s="286" t="s">
        <v>1370</v>
      </c>
      <c r="B141" s="79" t="s">
        <v>275</v>
      </c>
      <c r="C141" s="79" t="s">
        <v>17</v>
      </c>
      <c r="D141" s="79" t="s">
        <v>20</v>
      </c>
      <c r="E141" s="29" t="s">
        <v>1231</v>
      </c>
      <c r="F141" s="29" t="s">
        <v>1231</v>
      </c>
      <c r="G141" s="327" t="s">
        <v>759</v>
      </c>
      <c r="H141" s="34"/>
      <c r="I141" s="34"/>
      <c r="J141" s="75" t="s">
        <v>1234</v>
      </c>
      <c r="K141" s="88" t="s">
        <v>573</v>
      </c>
      <c r="L141" s="124"/>
    </row>
    <row r="142" spans="1:13" x14ac:dyDescent="0.25">
      <c r="A142" s="286" t="s">
        <v>1289</v>
      </c>
      <c r="B142" s="79" t="s">
        <v>277</v>
      </c>
      <c r="C142" s="79" t="s">
        <v>17</v>
      </c>
      <c r="D142" s="79" t="s">
        <v>20</v>
      </c>
      <c r="E142" s="29" t="s">
        <v>751</v>
      </c>
      <c r="F142" s="29" t="s">
        <v>1231</v>
      </c>
      <c r="G142" s="69" t="s">
        <v>759</v>
      </c>
      <c r="H142" s="69"/>
      <c r="I142" s="69"/>
      <c r="J142" s="75" t="s">
        <v>1235</v>
      </c>
      <c r="K142" s="106" t="s">
        <v>574</v>
      </c>
      <c r="L142" s="120"/>
    </row>
    <row r="143" spans="1:13" x14ac:dyDescent="0.25">
      <c r="A143" s="286" t="s">
        <v>1428</v>
      </c>
      <c r="B143" s="77" t="s">
        <v>748</v>
      </c>
      <c r="C143" s="77" t="s">
        <v>103</v>
      </c>
      <c r="D143" s="77" t="s">
        <v>141</v>
      </c>
      <c r="E143" s="45" t="s">
        <v>1231</v>
      </c>
      <c r="F143" s="45" t="s">
        <v>1231</v>
      </c>
      <c r="G143" s="69"/>
      <c r="H143" s="69"/>
      <c r="I143" s="69"/>
      <c r="J143" s="75" t="s">
        <v>685</v>
      </c>
      <c r="K143" s="82" t="s">
        <v>574</v>
      </c>
      <c r="L143" s="120"/>
    </row>
    <row r="144" spans="1:13" x14ac:dyDescent="0.25">
      <c r="A144" s="286" t="s">
        <v>1290</v>
      </c>
      <c r="B144" s="77" t="s">
        <v>104</v>
      </c>
      <c r="C144" s="77" t="s">
        <v>106</v>
      </c>
      <c r="D144" s="77" t="s">
        <v>35</v>
      </c>
      <c r="E144" s="29" t="s">
        <v>751</v>
      </c>
      <c r="F144" s="29" t="s">
        <v>1231</v>
      </c>
      <c r="G144" s="69"/>
      <c r="H144" s="34" t="s">
        <v>759</v>
      </c>
      <c r="I144" s="34"/>
      <c r="J144" s="75" t="s">
        <v>1235</v>
      </c>
      <c r="K144" s="105" t="s">
        <v>576</v>
      </c>
      <c r="L144" s="122"/>
      <c r="M144" s="50"/>
    </row>
    <row r="145" spans="1:13" x14ac:dyDescent="0.25">
      <c r="A145" s="286" t="s">
        <v>1429</v>
      </c>
      <c r="B145" s="77" t="s">
        <v>178</v>
      </c>
      <c r="C145" s="77" t="s">
        <v>180</v>
      </c>
      <c r="D145" s="77" t="s">
        <v>20</v>
      </c>
      <c r="E145" s="45" t="s">
        <v>1231</v>
      </c>
      <c r="F145" s="45" t="s">
        <v>1231</v>
      </c>
      <c r="G145" s="69"/>
      <c r="H145" s="69" t="s">
        <v>759</v>
      </c>
      <c r="I145" s="69"/>
      <c r="J145" s="75" t="s">
        <v>685</v>
      </c>
      <c r="K145" s="82" t="s">
        <v>574</v>
      </c>
      <c r="L145" s="120"/>
    </row>
    <row r="146" spans="1:13" x14ac:dyDescent="0.25">
      <c r="A146" s="286" t="s">
        <v>1430</v>
      </c>
      <c r="B146" s="77" t="s">
        <v>260</v>
      </c>
      <c r="C146" s="77" t="s">
        <v>127</v>
      </c>
      <c r="D146" s="77" t="s">
        <v>100</v>
      </c>
      <c r="E146" s="45" t="s">
        <v>1231</v>
      </c>
      <c r="F146" s="45" t="s">
        <v>1231</v>
      </c>
      <c r="G146" s="69" t="s">
        <v>759</v>
      </c>
      <c r="H146" s="69"/>
      <c r="I146" s="69"/>
      <c r="J146" s="75" t="s">
        <v>685</v>
      </c>
      <c r="K146" s="82" t="s">
        <v>574</v>
      </c>
      <c r="L146" s="120"/>
    </row>
    <row r="147" spans="1:13" x14ac:dyDescent="0.25">
      <c r="A147" s="286" t="s">
        <v>1371</v>
      </c>
      <c r="B147" s="77" t="s">
        <v>381</v>
      </c>
      <c r="C147" s="77" t="s">
        <v>17</v>
      </c>
      <c r="D147" s="77" t="s">
        <v>11</v>
      </c>
      <c r="E147" s="29" t="s">
        <v>1231</v>
      </c>
      <c r="F147" s="29" t="s">
        <v>1231</v>
      </c>
      <c r="G147" s="69"/>
      <c r="H147" s="34"/>
      <c r="I147" s="34"/>
      <c r="J147" s="75" t="s">
        <v>1234</v>
      </c>
      <c r="K147" s="88" t="s">
        <v>573</v>
      </c>
      <c r="L147" s="124"/>
    </row>
    <row r="148" spans="1:13" x14ac:dyDescent="0.25">
      <c r="A148" s="286" t="s">
        <v>1372</v>
      </c>
      <c r="B148" s="77" t="s">
        <v>310</v>
      </c>
      <c r="C148" s="77" t="s">
        <v>6</v>
      </c>
      <c r="D148" s="77" t="s">
        <v>7</v>
      </c>
      <c r="E148" s="29" t="s">
        <v>1231</v>
      </c>
      <c r="F148" s="29" t="s">
        <v>1231</v>
      </c>
      <c r="G148" s="69"/>
      <c r="H148" s="34"/>
      <c r="I148" s="34"/>
      <c r="J148" s="75" t="s">
        <v>1234</v>
      </c>
      <c r="K148" s="89" t="s">
        <v>574</v>
      </c>
      <c r="L148" s="120"/>
    </row>
    <row r="149" spans="1:13" x14ac:dyDescent="0.25">
      <c r="A149" s="286" t="s">
        <v>1431</v>
      </c>
      <c r="B149" s="77" t="s">
        <v>674</v>
      </c>
      <c r="C149" s="77" t="s">
        <v>70</v>
      </c>
      <c r="D149" s="77" t="s">
        <v>20</v>
      </c>
      <c r="E149" s="45" t="s">
        <v>1231</v>
      </c>
      <c r="F149" s="45" t="s">
        <v>1231</v>
      </c>
      <c r="G149" s="69"/>
      <c r="H149" s="69"/>
      <c r="I149" s="69"/>
      <c r="J149" s="75" t="s">
        <v>685</v>
      </c>
      <c r="K149" s="82" t="s">
        <v>574</v>
      </c>
      <c r="L149" s="120"/>
    </row>
    <row r="150" spans="1:13" x14ac:dyDescent="0.25">
      <c r="A150" s="286" t="s">
        <v>1291</v>
      </c>
      <c r="B150" s="77" t="s">
        <v>87</v>
      </c>
      <c r="C150" s="77" t="s">
        <v>34</v>
      </c>
      <c r="D150" s="77" t="s">
        <v>11</v>
      </c>
      <c r="E150" s="29" t="s">
        <v>751</v>
      </c>
      <c r="F150" s="29" t="s">
        <v>1231</v>
      </c>
      <c r="G150" s="69"/>
      <c r="H150" s="69"/>
      <c r="I150" s="69"/>
      <c r="J150" s="75" t="s">
        <v>1235</v>
      </c>
      <c r="K150" s="101" t="s">
        <v>575</v>
      </c>
      <c r="L150" s="119"/>
      <c r="M150" s="50"/>
    </row>
    <row r="151" spans="1:13" x14ac:dyDescent="0.25">
      <c r="A151" s="286" t="s">
        <v>1373</v>
      </c>
      <c r="B151" s="77" t="s">
        <v>389</v>
      </c>
      <c r="C151" s="77" t="s">
        <v>17</v>
      </c>
      <c r="D151" s="77" t="s">
        <v>11</v>
      </c>
      <c r="E151" s="29" t="s">
        <v>1231</v>
      </c>
      <c r="F151" s="29" t="s">
        <v>1231</v>
      </c>
      <c r="G151" s="327" t="s">
        <v>759</v>
      </c>
      <c r="H151" s="34" t="s">
        <v>759</v>
      </c>
      <c r="I151" s="34"/>
      <c r="J151" s="75" t="s">
        <v>1234</v>
      </c>
      <c r="K151" s="88" t="s">
        <v>573</v>
      </c>
      <c r="L151" s="124"/>
      <c r="M151" s="123"/>
    </row>
    <row r="152" spans="1:13" x14ac:dyDescent="0.25">
      <c r="A152" s="286" t="s">
        <v>1374</v>
      </c>
      <c r="B152" s="77" t="s">
        <v>207</v>
      </c>
      <c r="C152" s="77" t="s">
        <v>6</v>
      </c>
      <c r="D152" s="77" t="s">
        <v>27</v>
      </c>
      <c r="E152" s="29" t="s">
        <v>1231</v>
      </c>
      <c r="F152" s="29" t="s">
        <v>1231</v>
      </c>
      <c r="G152" s="69"/>
      <c r="H152" s="34"/>
      <c r="I152" s="34"/>
      <c r="J152" s="75" t="s">
        <v>1234</v>
      </c>
      <c r="K152" s="88" t="s">
        <v>573</v>
      </c>
      <c r="L152" s="124"/>
    </row>
    <row r="153" spans="1:13" x14ac:dyDescent="0.25">
      <c r="A153" s="286" t="s">
        <v>1432</v>
      </c>
      <c r="B153" s="77" t="s">
        <v>95</v>
      </c>
      <c r="C153" s="77" t="s">
        <v>675</v>
      </c>
      <c r="D153" s="77" t="s">
        <v>100</v>
      </c>
      <c r="E153" s="45" t="s">
        <v>1231</v>
      </c>
      <c r="F153" s="45" t="s">
        <v>1231</v>
      </c>
      <c r="G153" s="69" t="s">
        <v>759</v>
      </c>
      <c r="H153" s="69"/>
      <c r="I153" s="69"/>
      <c r="J153" s="75" t="s">
        <v>685</v>
      </c>
      <c r="K153" s="82" t="s">
        <v>574</v>
      </c>
      <c r="L153" s="120"/>
    </row>
    <row r="154" spans="1:13" x14ac:dyDescent="0.25">
      <c r="A154" s="286" t="s">
        <v>1375</v>
      </c>
      <c r="B154" s="77" t="s">
        <v>262</v>
      </c>
      <c r="C154" s="77" t="s">
        <v>6</v>
      </c>
      <c r="D154" s="77" t="s">
        <v>7</v>
      </c>
      <c r="E154" s="29" t="s">
        <v>1231</v>
      </c>
      <c r="F154" s="29" t="s">
        <v>1231</v>
      </c>
      <c r="G154" s="327" t="s">
        <v>759</v>
      </c>
      <c r="H154" s="34"/>
      <c r="I154" s="34"/>
      <c r="J154" s="75" t="s">
        <v>1234</v>
      </c>
      <c r="K154" s="88" t="s">
        <v>573</v>
      </c>
      <c r="L154" s="124"/>
    </row>
    <row r="155" spans="1:13" x14ac:dyDescent="0.25">
      <c r="A155" s="286" t="s">
        <v>1376</v>
      </c>
      <c r="B155" s="77" t="s">
        <v>383</v>
      </c>
      <c r="C155" s="77" t="s">
        <v>6</v>
      </c>
      <c r="D155" s="77" t="s">
        <v>7</v>
      </c>
      <c r="E155" s="29" t="s">
        <v>1231</v>
      </c>
      <c r="F155" s="29" t="s">
        <v>1231</v>
      </c>
      <c r="G155" s="69"/>
      <c r="H155" s="34" t="s">
        <v>759</v>
      </c>
      <c r="I155" s="34"/>
      <c r="J155" s="75" t="s">
        <v>1234</v>
      </c>
      <c r="K155" s="88" t="s">
        <v>573</v>
      </c>
      <c r="L155" s="124"/>
    </row>
    <row r="156" spans="1:13" x14ac:dyDescent="0.25">
      <c r="A156" s="286" t="s">
        <v>1292</v>
      </c>
      <c r="B156" s="77" t="s">
        <v>251</v>
      </c>
      <c r="C156" s="77" t="s">
        <v>253</v>
      </c>
      <c r="D156" s="77" t="s">
        <v>7</v>
      </c>
      <c r="E156" s="29" t="s">
        <v>1231</v>
      </c>
      <c r="F156" s="29" t="s">
        <v>1231</v>
      </c>
      <c r="G156" s="327" t="s">
        <v>759</v>
      </c>
      <c r="H156" s="69"/>
      <c r="I156" s="69"/>
      <c r="J156" s="75" t="s">
        <v>1235</v>
      </c>
      <c r="K156" s="96" t="s">
        <v>575</v>
      </c>
      <c r="L156" s="119"/>
      <c r="M156" s="50"/>
    </row>
    <row r="157" spans="1:13" x14ac:dyDescent="0.25">
      <c r="A157" s="286" t="s">
        <v>1293</v>
      </c>
      <c r="B157" s="77" t="s">
        <v>369</v>
      </c>
      <c r="C157" s="77" t="s">
        <v>135</v>
      </c>
      <c r="D157" s="77" t="s">
        <v>20</v>
      </c>
      <c r="E157" s="29" t="s">
        <v>1231</v>
      </c>
      <c r="F157" s="29" t="s">
        <v>1231</v>
      </c>
      <c r="G157" s="52"/>
      <c r="H157" s="53" t="s">
        <v>759</v>
      </c>
      <c r="I157" s="53"/>
      <c r="J157" s="75" t="s">
        <v>1235</v>
      </c>
      <c r="K157" s="101" t="s">
        <v>575</v>
      </c>
      <c r="L157" s="119"/>
      <c r="M157" s="50"/>
    </row>
    <row r="158" spans="1:13" x14ac:dyDescent="0.25">
      <c r="A158" s="286" t="s">
        <v>1433</v>
      </c>
      <c r="B158" s="77" t="s">
        <v>272</v>
      </c>
      <c r="C158" s="77" t="s">
        <v>274</v>
      </c>
      <c r="D158" s="77" t="s">
        <v>20</v>
      </c>
      <c r="E158" s="45" t="s">
        <v>1231</v>
      </c>
      <c r="F158" s="45" t="s">
        <v>1231</v>
      </c>
      <c r="G158" s="69"/>
      <c r="H158" s="69"/>
      <c r="I158" s="69"/>
      <c r="J158" s="75" t="s">
        <v>685</v>
      </c>
      <c r="K158" s="82" t="s">
        <v>574</v>
      </c>
      <c r="L158" s="120"/>
    </row>
    <row r="159" spans="1:13" x14ac:dyDescent="0.25">
      <c r="A159" s="286" t="s">
        <v>1434</v>
      </c>
      <c r="B159" s="77" t="s">
        <v>318</v>
      </c>
      <c r="C159" s="77" t="s">
        <v>127</v>
      </c>
      <c r="D159" s="77" t="s">
        <v>100</v>
      </c>
      <c r="E159" s="45" t="s">
        <v>1231</v>
      </c>
      <c r="F159" s="45" t="s">
        <v>1231</v>
      </c>
      <c r="G159" s="69" t="s">
        <v>759</v>
      </c>
      <c r="H159" s="69"/>
      <c r="I159" s="69"/>
      <c r="J159" s="75" t="s">
        <v>685</v>
      </c>
      <c r="K159" s="82" t="s">
        <v>574</v>
      </c>
      <c r="L159" s="120"/>
    </row>
    <row r="160" spans="1:13" ht="30" x14ac:dyDescent="0.25">
      <c r="A160" s="286" t="s">
        <v>1294</v>
      </c>
      <c r="B160" s="79" t="s">
        <v>74</v>
      </c>
      <c r="C160" s="79" t="s">
        <v>17</v>
      </c>
      <c r="D160" s="79" t="s">
        <v>11</v>
      </c>
      <c r="E160" s="29" t="s">
        <v>1231</v>
      </c>
      <c r="F160" s="29" t="s">
        <v>1231</v>
      </c>
      <c r="G160" s="69"/>
      <c r="H160" s="69"/>
      <c r="I160" s="69"/>
      <c r="J160" s="75" t="s">
        <v>1235</v>
      </c>
      <c r="K160" s="101" t="s">
        <v>575</v>
      </c>
      <c r="L160" s="119"/>
      <c r="M160" s="50"/>
    </row>
    <row r="161" spans="1:13" x14ac:dyDescent="0.25">
      <c r="A161" s="286" t="s">
        <v>1377</v>
      </c>
      <c r="B161" s="77" t="s">
        <v>326</v>
      </c>
      <c r="C161" s="77" t="s">
        <v>17</v>
      </c>
      <c r="D161" s="77" t="s">
        <v>11</v>
      </c>
      <c r="E161" s="29" t="s">
        <v>751</v>
      </c>
      <c r="F161" s="29" t="s">
        <v>1231</v>
      </c>
      <c r="G161" s="69" t="s">
        <v>759</v>
      </c>
      <c r="H161" s="34"/>
      <c r="I161" s="34"/>
      <c r="J161" s="75" t="s">
        <v>1234</v>
      </c>
      <c r="K161" s="91" t="s">
        <v>573</v>
      </c>
      <c r="L161" s="124"/>
    </row>
    <row r="162" spans="1:13" x14ac:dyDescent="0.25">
      <c r="A162" s="286" t="s">
        <v>1295</v>
      </c>
      <c r="B162" s="77" t="s">
        <v>450</v>
      </c>
      <c r="C162" s="77" t="s">
        <v>6</v>
      </c>
      <c r="D162" s="77" t="s">
        <v>11</v>
      </c>
      <c r="E162" s="29" t="s">
        <v>1231</v>
      </c>
      <c r="F162" s="29" t="s">
        <v>1231</v>
      </c>
      <c r="G162" s="69"/>
      <c r="H162" s="69" t="s">
        <v>759</v>
      </c>
      <c r="I162" s="69"/>
      <c r="J162" s="75" t="s">
        <v>1235</v>
      </c>
      <c r="K162" s="101" t="s">
        <v>575</v>
      </c>
      <c r="L162" s="119"/>
      <c r="M162" s="50"/>
    </row>
    <row r="163" spans="1:13" x14ac:dyDescent="0.25">
      <c r="A163" s="286" t="s">
        <v>1378</v>
      </c>
      <c r="B163" s="76" t="s">
        <v>49</v>
      </c>
      <c r="C163" s="55" t="s">
        <v>51</v>
      </c>
      <c r="D163" s="55" t="s">
        <v>35</v>
      </c>
      <c r="E163" s="29" t="s">
        <v>1231</v>
      </c>
      <c r="F163" s="29" t="s">
        <v>1231</v>
      </c>
      <c r="G163" s="69"/>
      <c r="H163" s="34"/>
      <c r="I163" s="34"/>
      <c r="J163" s="75" t="s">
        <v>1234</v>
      </c>
      <c r="K163" s="89" t="s">
        <v>574</v>
      </c>
      <c r="L163" s="120"/>
    </row>
    <row r="164" spans="1:13" x14ac:dyDescent="0.25">
      <c r="A164" s="286" t="s">
        <v>1379</v>
      </c>
      <c r="B164" s="76" t="s">
        <v>211</v>
      </c>
      <c r="C164" s="76" t="s">
        <v>17</v>
      </c>
      <c r="D164" s="76" t="s">
        <v>11</v>
      </c>
      <c r="E164" s="29" t="s">
        <v>1231</v>
      </c>
      <c r="F164" s="29" t="s">
        <v>1231</v>
      </c>
      <c r="G164" s="69"/>
      <c r="H164" s="34" t="s">
        <v>759</v>
      </c>
      <c r="I164" s="34"/>
      <c r="J164" s="75" t="s">
        <v>1234</v>
      </c>
      <c r="K164" s="88" t="s">
        <v>573</v>
      </c>
      <c r="L164" s="124"/>
    </row>
    <row r="165" spans="1:13" x14ac:dyDescent="0.25">
      <c r="A165" s="286" t="s">
        <v>1296</v>
      </c>
      <c r="B165" s="77" t="s">
        <v>47</v>
      </c>
      <c r="C165" s="77" t="s">
        <v>17</v>
      </c>
      <c r="D165" s="77" t="s">
        <v>20</v>
      </c>
      <c r="E165" s="33" t="s">
        <v>1231</v>
      </c>
      <c r="F165" s="33" t="s">
        <v>1231</v>
      </c>
      <c r="G165" s="69"/>
      <c r="H165" s="34"/>
      <c r="I165" s="34"/>
      <c r="J165" s="75" t="s">
        <v>1235</v>
      </c>
      <c r="K165" s="101" t="s">
        <v>575</v>
      </c>
      <c r="L165" s="119"/>
      <c r="M165" s="50"/>
    </row>
    <row r="166" spans="1:13" x14ac:dyDescent="0.25">
      <c r="A166" s="286" t="s">
        <v>1435</v>
      </c>
      <c r="B166" s="77" t="s">
        <v>484</v>
      </c>
      <c r="C166" s="77" t="s">
        <v>17</v>
      </c>
      <c r="D166" s="77" t="s">
        <v>20</v>
      </c>
      <c r="E166" s="60" t="s">
        <v>1231</v>
      </c>
      <c r="F166" s="60" t="s">
        <v>1231</v>
      </c>
      <c r="G166" s="69" t="s">
        <v>759</v>
      </c>
      <c r="H166" s="69"/>
      <c r="I166" s="69"/>
      <c r="J166" s="75" t="s">
        <v>685</v>
      </c>
      <c r="K166" s="82" t="s">
        <v>574</v>
      </c>
      <c r="L166" s="120"/>
    </row>
    <row r="167" spans="1:13" x14ac:dyDescent="0.25">
      <c r="A167" s="286" t="s">
        <v>1297</v>
      </c>
      <c r="B167" s="79" t="s">
        <v>418</v>
      </c>
      <c r="C167" s="79" t="s">
        <v>103</v>
      </c>
      <c r="D167" s="79" t="s">
        <v>20</v>
      </c>
      <c r="E167" s="33" t="s">
        <v>751</v>
      </c>
      <c r="F167" s="33" t="s">
        <v>753</v>
      </c>
      <c r="G167" s="69"/>
      <c r="H167" s="69"/>
      <c r="I167" s="69"/>
      <c r="J167" s="75" t="s">
        <v>1235</v>
      </c>
      <c r="K167" s="88" t="s">
        <v>573</v>
      </c>
      <c r="L167" s="124"/>
    </row>
    <row r="168" spans="1:13" x14ac:dyDescent="0.25">
      <c r="A168" s="286" t="s">
        <v>1298</v>
      </c>
      <c r="B168" s="77" t="s">
        <v>125</v>
      </c>
      <c r="C168" s="77" t="s">
        <v>127</v>
      </c>
      <c r="D168" s="77" t="s">
        <v>20</v>
      </c>
      <c r="E168" s="33" t="s">
        <v>751</v>
      </c>
      <c r="F168" s="33" t="s">
        <v>1231</v>
      </c>
      <c r="G168" s="69" t="s">
        <v>759</v>
      </c>
      <c r="H168" s="69" t="s">
        <v>759</v>
      </c>
      <c r="I168" s="69"/>
      <c r="J168" s="75" t="s">
        <v>1235</v>
      </c>
      <c r="K168" s="97" t="s">
        <v>574</v>
      </c>
      <c r="L168" s="120"/>
    </row>
    <row r="169" spans="1:13" x14ac:dyDescent="0.25">
      <c r="A169" s="286" t="s">
        <v>1380</v>
      </c>
      <c r="B169" s="77" t="s">
        <v>296</v>
      </c>
      <c r="C169" s="77" t="s">
        <v>298</v>
      </c>
      <c r="D169" s="77" t="s">
        <v>7</v>
      </c>
      <c r="E169" s="33" t="s">
        <v>751</v>
      </c>
      <c r="F169" s="33" t="s">
        <v>1231</v>
      </c>
      <c r="G169" s="69" t="s">
        <v>759</v>
      </c>
      <c r="H169" s="34"/>
      <c r="I169" s="34"/>
      <c r="J169" s="75" t="s">
        <v>1234</v>
      </c>
      <c r="K169" s="90" t="s">
        <v>573</v>
      </c>
      <c r="L169" s="124"/>
    </row>
    <row r="170" spans="1:13" x14ac:dyDescent="0.25">
      <c r="A170" s="286" t="s">
        <v>1299</v>
      </c>
      <c r="B170" s="77" t="s">
        <v>4</v>
      </c>
      <c r="C170" s="77" t="s">
        <v>6</v>
      </c>
      <c r="D170" s="77" t="s">
        <v>7</v>
      </c>
      <c r="E170" s="33" t="s">
        <v>1231</v>
      </c>
      <c r="F170" s="33" t="s">
        <v>1231</v>
      </c>
      <c r="G170" s="69" t="s">
        <v>759</v>
      </c>
      <c r="H170" s="34" t="s">
        <v>759</v>
      </c>
      <c r="I170" s="34"/>
      <c r="J170" s="75" t="s">
        <v>1235</v>
      </c>
      <c r="K170" s="100" t="s">
        <v>576</v>
      </c>
      <c r="L170" s="122"/>
      <c r="M170" s="50"/>
    </row>
    <row r="171" spans="1:13" x14ac:dyDescent="0.25">
      <c r="A171" s="286" t="s">
        <v>1436</v>
      </c>
      <c r="B171" s="77" t="s">
        <v>676</v>
      </c>
      <c r="C171" s="84" t="s">
        <v>103</v>
      </c>
      <c r="D171" s="84" t="s">
        <v>20</v>
      </c>
      <c r="E171" s="60" t="s">
        <v>1231</v>
      </c>
      <c r="F171" s="60" t="s">
        <v>1231</v>
      </c>
      <c r="G171" s="69"/>
      <c r="H171" s="69"/>
      <c r="I171" s="69"/>
      <c r="J171" s="75" t="s">
        <v>685</v>
      </c>
      <c r="K171" s="82" t="s">
        <v>574</v>
      </c>
      <c r="L171" s="120"/>
      <c r="M171" s="121"/>
    </row>
    <row r="172" spans="1:13" x14ac:dyDescent="0.25">
      <c r="A172" s="286" t="s">
        <v>1300</v>
      </c>
      <c r="B172" s="77" t="s">
        <v>193</v>
      </c>
      <c r="C172" s="77" t="s">
        <v>195</v>
      </c>
      <c r="D172" s="77" t="s">
        <v>11</v>
      </c>
      <c r="E172" s="33" t="s">
        <v>1231</v>
      </c>
      <c r="F172" s="33" t="s">
        <v>1231</v>
      </c>
      <c r="G172" s="69"/>
      <c r="H172" s="34"/>
      <c r="I172" s="34"/>
      <c r="J172" s="75" t="s">
        <v>1235</v>
      </c>
      <c r="K172" s="100" t="s">
        <v>576</v>
      </c>
      <c r="L172" s="122"/>
      <c r="M172" s="50"/>
    </row>
    <row r="173" spans="1:13" x14ac:dyDescent="0.25">
      <c r="A173" s="286" t="s">
        <v>1301</v>
      </c>
      <c r="B173" s="77" t="s">
        <v>114</v>
      </c>
      <c r="C173" s="77" t="s">
        <v>116</v>
      </c>
      <c r="D173" s="77" t="s">
        <v>11</v>
      </c>
      <c r="E173" s="33" t="s">
        <v>1231</v>
      </c>
      <c r="F173" s="33" t="s">
        <v>1231</v>
      </c>
      <c r="G173" s="69" t="s">
        <v>759</v>
      </c>
      <c r="H173" s="34" t="s">
        <v>759</v>
      </c>
      <c r="I173" s="34"/>
      <c r="J173" s="75" t="s">
        <v>1235</v>
      </c>
      <c r="K173" s="100" t="s">
        <v>576</v>
      </c>
      <c r="L173" s="122"/>
      <c r="M173" s="121"/>
    </row>
    <row r="174" spans="1:13" x14ac:dyDescent="0.25">
      <c r="A174" s="286" t="s">
        <v>1437</v>
      </c>
      <c r="B174" s="83" t="s">
        <v>266</v>
      </c>
      <c r="C174" s="83" t="s">
        <v>268</v>
      </c>
      <c r="D174" s="83" t="s">
        <v>141</v>
      </c>
      <c r="E174" s="60" t="s">
        <v>1231</v>
      </c>
      <c r="F174" s="60" t="s">
        <v>1231</v>
      </c>
      <c r="G174" s="69"/>
      <c r="H174" s="69" t="s">
        <v>759</v>
      </c>
      <c r="I174" s="69"/>
      <c r="J174" s="75" t="s">
        <v>685</v>
      </c>
      <c r="K174" s="82" t="s">
        <v>574</v>
      </c>
      <c r="L174" s="120"/>
    </row>
    <row r="175" spans="1:13" x14ac:dyDescent="0.25">
      <c r="A175" s="286" t="s">
        <v>1302</v>
      </c>
      <c r="B175" s="77" t="s">
        <v>190</v>
      </c>
      <c r="C175" s="77" t="s">
        <v>192</v>
      </c>
      <c r="D175" s="77" t="s">
        <v>20</v>
      </c>
      <c r="E175" s="33" t="s">
        <v>1231</v>
      </c>
      <c r="F175" s="33" t="s">
        <v>1231</v>
      </c>
      <c r="G175" s="69"/>
      <c r="H175" s="34" t="s">
        <v>759</v>
      </c>
      <c r="I175" s="34"/>
      <c r="J175" s="75" t="s">
        <v>1235</v>
      </c>
      <c r="K175" s="98" t="s">
        <v>574</v>
      </c>
      <c r="L175" s="120"/>
    </row>
    <row r="176" spans="1:13" x14ac:dyDescent="0.25">
      <c r="A176" s="286" t="s">
        <v>1466</v>
      </c>
      <c r="B176" s="77" t="s">
        <v>173</v>
      </c>
      <c r="C176" s="77" t="s">
        <v>70</v>
      </c>
      <c r="D176" s="77" t="s">
        <v>71</v>
      </c>
      <c r="E176" s="43" t="s">
        <v>1231</v>
      </c>
      <c r="F176" s="43" t="s">
        <v>1231</v>
      </c>
      <c r="G176" s="57"/>
      <c r="H176" s="75"/>
      <c r="I176" s="75"/>
      <c r="J176" s="75" t="s">
        <v>1233</v>
      </c>
      <c r="K176" s="118" t="s">
        <v>1232</v>
      </c>
      <c r="L176" s="75"/>
    </row>
    <row r="177" spans="1:13" x14ac:dyDescent="0.25">
      <c r="A177" s="286" t="s">
        <v>1438</v>
      </c>
      <c r="B177" s="77" t="s">
        <v>175</v>
      </c>
      <c r="C177" s="77" t="s">
        <v>177</v>
      </c>
      <c r="D177" s="77" t="s">
        <v>35</v>
      </c>
      <c r="E177" s="60" t="s">
        <v>1231</v>
      </c>
      <c r="F177" s="60" t="s">
        <v>1231</v>
      </c>
      <c r="G177" s="69"/>
      <c r="H177" s="69" t="s">
        <v>759</v>
      </c>
      <c r="I177" s="69"/>
      <c r="J177" s="75" t="s">
        <v>685</v>
      </c>
      <c r="K177" s="82" t="s">
        <v>574</v>
      </c>
      <c r="L177" s="120"/>
    </row>
    <row r="178" spans="1:13" x14ac:dyDescent="0.25">
      <c r="A178" s="286" t="s">
        <v>1303</v>
      </c>
      <c r="B178" s="79" t="s">
        <v>45</v>
      </c>
      <c r="C178" s="79" t="s">
        <v>17</v>
      </c>
      <c r="D178" s="79" t="s">
        <v>11</v>
      </c>
      <c r="E178" s="33" t="s">
        <v>1231</v>
      </c>
      <c r="F178" s="33" t="s">
        <v>1231</v>
      </c>
      <c r="G178" s="69" t="s">
        <v>759</v>
      </c>
      <c r="H178" s="69"/>
      <c r="I178" s="69"/>
      <c r="J178" s="75" t="s">
        <v>1235</v>
      </c>
      <c r="K178" s="98" t="s">
        <v>574</v>
      </c>
      <c r="L178" s="120"/>
    </row>
    <row r="179" spans="1:13" x14ac:dyDescent="0.25">
      <c r="A179" s="286" t="s">
        <v>1467</v>
      </c>
      <c r="B179" s="77" t="s">
        <v>93</v>
      </c>
      <c r="C179" s="77" t="s">
        <v>70</v>
      </c>
      <c r="D179" s="77" t="s">
        <v>11</v>
      </c>
      <c r="E179" s="43" t="s">
        <v>1231</v>
      </c>
      <c r="F179" s="43" t="s">
        <v>1231</v>
      </c>
      <c r="G179" s="57"/>
      <c r="H179" s="75"/>
      <c r="I179" s="75"/>
      <c r="J179" s="75" t="s">
        <v>1233</v>
      </c>
      <c r="K179" s="118" t="s">
        <v>1232</v>
      </c>
      <c r="L179" s="75"/>
    </row>
    <row r="180" spans="1:13" x14ac:dyDescent="0.25">
      <c r="A180" s="286" t="s">
        <v>1381</v>
      </c>
      <c r="B180" s="79" t="s">
        <v>391</v>
      </c>
      <c r="C180" s="79" t="s">
        <v>70</v>
      </c>
      <c r="D180" s="79" t="s">
        <v>7</v>
      </c>
      <c r="E180" s="33" t="s">
        <v>1231</v>
      </c>
      <c r="F180" s="33" t="s">
        <v>1231</v>
      </c>
      <c r="G180" s="69"/>
      <c r="H180" s="34"/>
      <c r="I180" s="34"/>
      <c r="J180" s="75" t="s">
        <v>1234</v>
      </c>
      <c r="K180" s="88" t="s">
        <v>573</v>
      </c>
      <c r="L180" s="124"/>
    </row>
    <row r="181" spans="1:13" x14ac:dyDescent="0.25">
      <c r="A181" s="286" t="s">
        <v>1382</v>
      </c>
      <c r="B181" s="79" t="s">
        <v>410</v>
      </c>
      <c r="C181" s="79" t="s">
        <v>97</v>
      </c>
      <c r="D181" s="86" t="s">
        <v>11</v>
      </c>
      <c r="E181" s="33" t="s">
        <v>1231</v>
      </c>
      <c r="F181" s="33" t="s">
        <v>1231</v>
      </c>
      <c r="G181" s="69"/>
      <c r="H181" s="34"/>
      <c r="I181" s="34"/>
      <c r="J181" s="75" t="s">
        <v>1234</v>
      </c>
      <c r="K181" s="89" t="s">
        <v>574</v>
      </c>
      <c r="L181" s="120"/>
    </row>
    <row r="182" spans="1:13" x14ac:dyDescent="0.25">
      <c r="A182" s="286" t="s">
        <v>1383</v>
      </c>
      <c r="B182" s="79" t="s">
        <v>403</v>
      </c>
      <c r="C182" s="79" t="s">
        <v>405</v>
      </c>
      <c r="D182" s="86" t="s">
        <v>7</v>
      </c>
      <c r="E182" s="33" t="s">
        <v>1231</v>
      </c>
      <c r="F182" s="33" t="s">
        <v>1231</v>
      </c>
      <c r="G182" s="69"/>
      <c r="H182" s="34"/>
      <c r="I182" s="34"/>
      <c r="J182" s="75" t="s">
        <v>1234</v>
      </c>
      <c r="K182" s="89" t="s">
        <v>574</v>
      </c>
      <c r="L182" s="120"/>
    </row>
    <row r="183" spans="1:13" x14ac:dyDescent="0.25">
      <c r="A183" s="286" t="s">
        <v>1304</v>
      </c>
      <c r="B183" s="77" t="s">
        <v>316</v>
      </c>
      <c r="C183" s="77" t="s">
        <v>103</v>
      </c>
      <c r="D183" s="77" t="s">
        <v>20</v>
      </c>
      <c r="E183" s="33" t="s">
        <v>1231</v>
      </c>
      <c r="F183" s="33" t="s">
        <v>1231</v>
      </c>
      <c r="G183" s="69"/>
      <c r="H183" s="69" t="s">
        <v>759</v>
      </c>
      <c r="I183" s="69"/>
      <c r="J183" s="75" t="s">
        <v>1235</v>
      </c>
      <c r="K183" s="88" t="s">
        <v>573</v>
      </c>
      <c r="L183" s="124"/>
    </row>
    <row r="184" spans="1:13" x14ac:dyDescent="0.25">
      <c r="A184" s="286" t="s">
        <v>1384</v>
      </c>
      <c r="B184" s="79" t="s">
        <v>353</v>
      </c>
      <c r="C184" s="79" t="s">
        <v>6</v>
      </c>
      <c r="D184" s="79" t="s">
        <v>11</v>
      </c>
      <c r="E184" s="33" t="s">
        <v>1231</v>
      </c>
      <c r="F184" s="33" t="s">
        <v>1231</v>
      </c>
      <c r="G184" s="69"/>
      <c r="H184" s="34"/>
      <c r="I184" s="34"/>
      <c r="J184" s="75" t="s">
        <v>1234</v>
      </c>
      <c r="K184" s="88" t="s">
        <v>573</v>
      </c>
      <c r="L184" s="124"/>
      <c r="M184" s="121"/>
    </row>
    <row r="185" spans="1:13" x14ac:dyDescent="0.25">
      <c r="A185" s="286" t="s">
        <v>1468</v>
      </c>
      <c r="B185" s="77" t="s">
        <v>133</v>
      </c>
      <c r="C185" s="77" t="s">
        <v>6</v>
      </c>
      <c r="D185" s="55" t="s">
        <v>7</v>
      </c>
      <c r="E185" s="42" t="s">
        <v>1231</v>
      </c>
      <c r="F185" s="42" t="s">
        <v>1231</v>
      </c>
      <c r="G185" s="57"/>
      <c r="H185" s="75"/>
      <c r="I185" s="75"/>
      <c r="J185" s="75" t="s">
        <v>1233</v>
      </c>
      <c r="K185" s="118" t="s">
        <v>1232</v>
      </c>
      <c r="L185" s="75"/>
      <c r="M185" s="121"/>
    </row>
    <row r="186" spans="1:13" x14ac:dyDescent="0.25">
      <c r="A186" s="286" t="s">
        <v>1385</v>
      </c>
      <c r="B186" s="79" t="s">
        <v>247</v>
      </c>
      <c r="C186" s="79" t="s">
        <v>17</v>
      </c>
      <c r="D186" s="79" t="s">
        <v>11</v>
      </c>
      <c r="E186" s="33" t="s">
        <v>1231</v>
      </c>
      <c r="F186" s="33" t="s">
        <v>1231</v>
      </c>
      <c r="G186" s="69"/>
      <c r="H186" s="34"/>
      <c r="I186" s="34"/>
      <c r="J186" s="75" t="s">
        <v>1234</v>
      </c>
      <c r="K186" s="91" t="s">
        <v>573</v>
      </c>
      <c r="L186" s="124"/>
    </row>
    <row r="187" spans="1:13" x14ac:dyDescent="0.25">
      <c r="A187" s="286" t="s">
        <v>1386</v>
      </c>
      <c r="B187" s="79" t="s">
        <v>1481</v>
      </c>
      <c r="C187" s="79" t="s">
        <v>70</v>
      </c>
      <c r="D187" s="79" t="s">
        <v>7</v>
      </c>
      <c r="E187" s="33" t="s">
        <v>1231</v>
      </c>
      <c r="F187" s="33" t="s">
        <v>1231</v>
      </c>
      <c r="G187" s="69"/>
      <c r="H187" s="34"/>
      <c r="I187" s="34"/>
      <c r="J187" s="75" t="s">
        <v>1234</v>
      </c>
      <c r="K187" s="88" t="s">
        <v>573</v>
      </c>
      <c r="L187" s="124"/>
    </row>
    <row r="188" spans="1:13" x14ac:dyDescent="0.25">
      <c r="A188" s="286" t="s">
        <v>1387</v>
      </c>
      <c r="B188" s="79" t="s">
        <v>254</v>
      </c>
      <c r="C188" s="79" t="s">
        <v>70</v>
      </c>
      <c r="D188" s="79" t="s">
        <v>11</v>
      </c>
      <c r="E188" s="33" t="s">
        <v>1231</v>
      </c>
      <c r="F188" s="33" t="s">
        <v>1231</v>
      </c>
      <c r="G188" s="69"/>
      <c r="H188" s="34"/>
      <c r="I188" s="34"/>
      <c r="J188" s="75" t="s">
        <v>1234</v>
      </c>
      <c r="K188" s="90" t="s">
        <v>573</v>
      </c>
      <c r="L188" s="124"/>
      <c r="M188" s="121"/>
    </row>
    <row r="189" spans="1:13" x14ac:dyDescent="0.25">
      <c r="A189" s="286" t="s">
        <v>1305</v>
      </c>
      <c r="B189" s="77" t="s">
        <v>54</v>
      </c>
      <c r="C189" s="77" t="s">
        <v>6</v>
      </c>
      <c r="D189" s="77" t="s">
        <v>56</v>
      </c>
      <c r="E189" s="33" t="s">
        <v>1231</v>
      </c>
      <c r="F189" s="33" t="s">
        <v>1231</v>
      </c>
      <c r="G189" s="69"/>
      <c r="H189" s="69"/>
      <c r="I189" s="69"/>
      <c r="J189" s="75" t="s">
        <v>1235</v>
      </c>
      <c r="K189" s="97" t="s">
        <v>574</v>
      </c>
      <c r="L189" s="120"/>
    </row>
    <row r="190" spans="1:13" x14ac:dyDescent="0.25">
      <c r="A190" s="286" t="s">
        <v>1306</v>
      </c>
      <c r="B190" s="77" t="s">
        <v>490</v>
      </c>
      <c r="C190" s="77" t="s">
        <v>103</v>
      </c>
      <c r="D190" s="77" t="s">
        <v>20</v>
      </c>
      <c r="E190" s="33" t="s">
        <v>1231</v>
      </c>
      <c r="F190" s="33" t="s">
        <v>1231</v>
      </c>
      <c r="G190" s="69"/>
      <c r="H190" s="69"/>
      <c r="I190" s="69"/>
      <c r="J190" s="75" t="s">
        <v>1235</v>
      </c>
      <c r="K190" s="97" t="s">
        <v>574</v>
      </c>
      <c r="L190" s="120"/>
    </row>
    <row r="191" spans="1:13" x14ac:dyDescent="0.25">
      <c r="A191" s="286" t="s">
        <v>1307</v>
      </c>
      <c r="B191" s="77" t="s">
        <v>220</v>
      </c>
      <c r="C191" s="77" t="s">
        <v>17</v>
      </c>
      <c r="D191" s="77" t="s">
        <v>11</v>
      </c>
      <c r="E191" s="33" t="s">
        <v>1231</v>
      </c>
      <c r="F191" s="33" t="s">
        <v>1231</v>
      </c>
      <c r="G191" s="69"/>
      <c r="H191" s="69"/>
      <c r="I191" s="69"/>
      <c r="J191" s="75" t="s">
        <v>1235</v>
      </c>
      <c r="K191" s="103" t="s">
        <v>575</v>
      </c>
      <c r="L191" s="119"/>
      <c r="M191" s="50"/>
    </row>
    <row r="192" spans="1:13" x14ac:dyDescent="0.25">
      <c r="A192" s="286" t="s">
        <v>1388</v>
      </c>
      <c r="B192" s="79" t="s">
        <v>399</v>
      </c>
      <c r="C192" s="79" t="s">
        <v>14</v>
      </c>
      <c r="D192" s="79" t="s">
        <v>7</v>
      </c>
      <c r="E192" s="33" t="s">
        <v>1231</v>
      </c>
      <c r="F192" s="33" t="s">
        <v>1231</v>
      </c>
      <c r="G192" s="69"/>
      <c r="H192" s="34"/>
      <c r="I192" s="34"/>
      <c r="J192" s="75" t="s">
        <v>1234</v>
      </c>
      <c r="K192" s="88" t="s">
        <v>573</v>
      </c>
      <c r="L192" s="124"/>
    </row>
    <row r="193" spans="1:13" x14ac:dyDescent="0.25">
      <c r="A193" s="286" t="s">
        <v>1469</v>
      </c>
      <c r="B193" s="77" t="s">
        <v>294</v>
      </c>
      <c r="C193" s="77" t="s">
        <v>253</v>
      </c>
      <c r="D193" s="77" t="s">
        <v>27</v>
      </c>
      <c r="E193" s="42" t="s">
        <v>1231</v>
      </c>
      <c r="F193" s="42" t="s">
        <v>1231</v>
      </c>
      <c r="G193" s="57"/>
      <c r="H193" s="75"/>
      <c r="I193" s="75"/>
      <c r="J193" s="75" t="s">
        <v>1233</v>
      </c>
      <c r="K193" s="118" t="s">
        <v>1232</v>
      </c>
      <c r="L193" s="75"/>
      <c r="M193" s="123"/>
    </row>
    <row r="194" spans="1:13" x14ac:dyDescent="0.25">
      <c r="A194" s="286" t="s">
        <v>1389</v>
      </c>
      <c r="B194" s="79" t="s">
        <v>163</v>
      </c>
      <c r="C194" s="79" t="s">
        <v>17</v>
      </c>
      <c r="D194" s="79" t="s">
        <v>20</v>
      </c>
      <c r="E194" s="33" t="s">
        <v>1231</v>
      </c>
      <c r="F194" s="33" t="s">
        <v>1231</v>
      </c>
      <c r="G194" s="69"/>
      <c r="H194" s="34"/>
      <c r="I194" s="34" t="s">
        <v>764</v>
      </c>
      <c r="J194" s="75" t="s">
        <v>1234</v>
      </c>
      <c r="K194" s="88" t="s">
        <v>573</v>
      </c>
      <c r="L194" s="124"/>
    </row>
    <row r="195" spans="1:13" x14ac:dyDescent="0.25">
      <c r="A195" s="286" t="s">
        <v>1390</v>
      </c>
      <c r="B195" s="77" t="s">
        <v>359</v>
      </c>
      <c r="C195" s="77" t="s">
        <v>361</v>
      </c>
      <c r="D195" s="77" t="s">
        <v>11</v>
      </c>
      <c r="E195" s="33" t="s">
        <v>1231</v>
      </c>
      <c r="F195" s="33" t="s">
        <v>1231</v>
      </c>
      <c r="G195" s="324" t="s">
        <v>759</v>
      </c>
      <c r="H195" s="34"/>
      <c r="I195" s="34"/>
      <c r="J195" s="75" t="s">
        <v>1234</v>
      </c>
      <c r="K195" s="88" t="s">
        <v>573</v>
      </c>
      <c r="L195" s="124"/>
    </row>
    <row r="196" spans="1:13" x14ac:dyDescent="0.25">
      <c r="A196" s="286" t="s">
        <v>1439</v>
      </c>
      <c r="B196" s="77" t="s">
        <v>204</v>
      </c>
      <c r="C196" s="77" t="s">
        <v>17</v>
      </c>
      <c r="D196" s="77" t="s">
        <v>20</v>
      </c>
      <c r="E196" s="60" t="s">
        <v>1231</v>
      </c>
      <c r="F196" s="60" t="s">
        <v>1231</v>
      </c>
      <c r="G196" s="69"/>
      <c r="H196" s="69"/>
      <c r="I196" s="69"/>
      <c r="J196" s="75" t="s">
        <v>685</v>
      </c>
      <c r="K196" s="82" t="s">
        <v>574</v>
      </c>
      <c r="L196" s="120"/>
    </row>
    <row r="197" spans="1:13" x14ac:dyDescent="0.25">
      <c r="A197" s="286" t="s">
        <v>1391</v>
      </c>
      <c r="B197" s="79" t="s">
        <v>226</v>
      </c>
      <c r="C197" s="79" t="s">
        <v>10</v>
      </c>
      <c r="D197" s="79" t="s">
        <v>20</v>
      </c>
      <c r="E197" s="33" t="s">
        <v>751</v>
      </c>
      <c r="F197" s="33" t="s">
        <v>1231</v>
      </c>
      <c r="G197" s="69"/>
      <c r="H197" s="34"/>
      <c r="I197" s="34"/>
      <c r="J197" s="75" t="s">
        <v>1234</v>
      </c>
      <c r="K197" s="88" t="s">
        <v>573</v>
      </c>
      <c r="L197" s="124"/>
    </row>
    <row r="198" spans="1:13" x14ac:dyDescent="0.25">
      <c r="A198" s="286" t="s">
        <v>1308</v>
      </c>
      <c r="B198" s="77" t="s">
        <v>209</v>
      </c>
      <c r="C198" s="77" t="s">
        <v>44</v>
      </c>
      <c r="D198" s="77" t="s">
        <v>11</v>
      </c>
      <c r="E198" s="33" t="s">
        <v>1231</v>
      </c>
      <c r="F198" s="33" t="s">
        <v>1231</v>
      </c>
      <c r="G198" s="69"/>
      <c r="H198" s="69"/>
      <c r="I198" s="69"/>
      <c r="J198" s="75" t="s">
        <v>1235</v>
      </c>
      <c r="K198" s="101" t="s">
        <v>575</v>
      </c>
      <c r="L198" s="119"/>
      <c r="M198" s="50"/>
    </row>
    <row r="199" spans="1:13" x14ac:dyDescent="0.25">
      <c r="A199" s="286" t="s">
        <v>1309</v>
      </c>
      <c r="B199" s="77" t="s">
        <v>185</v>
      </c>
      <c r="C199" s="77" t="s">
        <v>17</v>
      </c>
      <c r="D199" s="77" t="s">
        <v>11</v>
      </c>
      <c r="E199" s="33" t="s">
        <v>1231</v>
      </c>
      <c r="F199" s="33" t="s">
        <v>1231</v>
      </c>
      <c r="G199" s="69"/>
      <c r="H199" s="34" t="s">
        <v>759</v>
      </c>
      <c r="I199" s="34"/>
      <c r="J199" s="75" t="s">
        <v>1235</v>
      </c>
      <c r="K199" s="101" t="s">
        <v>575</v>
      </c>
      <c r="L199" s="119"/>
      <c r="M199" s="50"/>
    </row>
    <row r="200" spans="1:13" x14ac:dyDescent="0.25">
      <c r="A200" s="286" t="s">
        <v>1392</v>
      </c>
      <c r="B200" s="79" t="s">
        <v>281</v>
      </c>
      <c r="C200" s="79" t="s">
        <v>6</v>
      </c>
      <c r="D200" s="79" t="s">
        <v>35</v>
      </c>
      <c r="E200" s="33" t="s">
        <v>1231</v>
      </c>
      <c r="F200" s="33" t="s">
        <v>1231</v>
      </c>
      <c r="G200" s="69" t="s">
        <v>759</v>
      </c>
      <c r="H200" s="34"/>
      <c r="I200" s="34"/>
      <c r="J200" s="75" t="s">
        <v>1234</v>
      </c>
      <c r="K200" s="88" t="s">
        <v>573</v>
      </c>
      <c r="L200" s="124"/>
    </row>
    <row r="201" spans="1:13" x14ac:dyDescent="0.25">
      <c r="A201" s="286" t="s">
        <v>1310</v>
      </c>
      <c r="B201" s="77" t="s">
        <v>21</v>
      </c>
      <c r="C201" s="77" t="s">
        <v>23</v>
      </c>
      <c r="D201" s="77" t="s">
        <v>20</v>
      </c>
      <c r="E201" s="33" t="s">
        <v>751</v>
      </c>
      <c r="F201" s="33" t="s">
        <v>1231</v>
      </c>
      <c r="G201" s="69" t="s">
        <v>759</v>
      </c>
      <c r="H201" s="34" t="s">
        <v>759</v>
      </c>
      <c r="I201" s="34" t="s">
        <v>765</v>
      </c>
      <c r="J201" s="75" t="s">
        <v>1235</v>
      </c>
      <c r="K201" s="102" t="s">
        <v>574</v>
      </c>
      <c r="L201" s="120"/>
    </row>
    <row r="202" spans="1:13" x14ac:dyDescent="0.25">
      <c r="A202" s="286" t="s">
        <v>1311</v>
      </c>
      <c r="B202" s="77" t="s">
        <v>476</v>
      </c>
      <c r="C202" s="77" t="s">
        <v>268</v>
      </c>
      <c r="D202" s="77" t="s">
        <v>11</v>
      </c>
      <c r="E202" s="33" t="s">
        <v>1231</v>
      </c>
      <c r="F202" s="33" t="s">
        <v>1231</v>
      </c>
      <c r="G202" s="69"/>
      <c r="H202" s="69" t="s">
        <v>759</v>
      </c>
      <c r="I202" s="69"/>
      <c r="J202" s="75" t="s">
        <v>1235</v>
      </c>
      <c r="K202" s="101" t="s">
        <v>575</v>
      </c>
      <c r="L202" s="119"/>
      <c r="M202" s="50"/>
    </row>
    <row r="203" spans="1:13" x14ac:dyDescent="0.25">
      <c r="A203" s="286" t="s">
        <v>1440</v>
      </c>
      <c r="B203" s="77" t="s">
        <v>283</v>
      </c>
      <c r="C203" s="77" t="s">
        <v>66</v>
      </c>
      <c r="D203" s="77" t="s">
        <v>67</v>
      </c>
      <c r="E203" s="44" t="s">
        <v>1231</v>
      </c>
      <c r="F203" s="44" t="s">
        <v>1231</v>
      </c>
      <c r="G203" s="69"/>
      <c r="H203" s="69"/>
      <c r="I203" s="69"/>
      <c r="J203" s="75" t="s">
        <v>685</v>
      </c>
      <c r="K203" s="82" t="s">
        <v>574</v>
      </c>
      <c r="L203" s="120"/>
    </row>
    <row r="204" spans="1:13" x14ac:dyDescent="0.25">
      <c r="A204" s="286" t="s">
        <v>1441</v>
      </c>
      <c r="B204" s="83" t="s">
        <v>32</v>
      </c>
      <c r="C204" s="83" t="s">
        <v>34</v>
      </c>
      <c r="D204" s="83" t="s">
        <v>35</v>
      </c>
      <c r="E204" s="44" t="s">
        <v>1231</v>
      </c>
      <c r="F204" s="44" t="s">
        <v>1231</v>
      </c>
      <c r="G204" s="69"/>
      <c r="H204" s="69"/>
      <c r="I204" s="69"/>
      <c r="J204" s="75" t="s">
        <v>685</v>
      </c>
      <c r="K204" s="82" t="s">
        <v>574</v>
      </c>
      <c r="L204" s="120"/>
    </row>
    <row r="205" spans="1:13" x14ac:dyDescent="0.25">
      <c r="A205" s="286" t="s">
        <v>1393</v>
      </c>
      <c r="B205" s="79" t="s">
        <v>243</v>
      </c>
      <c r="C205" s="79" t="s">
        <v>6</v>
      </c>
      <c r="D205" s="79" t="s">
        <v>130</v>
      </c>
      <c r="E205" s="33" t="s">
        <v>1231</v>
      </c>
      <c r="F205" s="33" t="s">
        <v>1231</v>
      </c>
      <c r="G205" s="69"/>
      <c r="H205" s="34" t="s">
        <v>759</v>
      </c>
      <c r="I205" s="34"/>
      <c r="J205" s="75" t="s">
        <v>1234</v>
      </c>
      <c r="K205" s="88" t="s">
        <v>573</v>
      </c>
      <c r="L205" s="124"/>
    </row>
    <row r="206" spans="1:13" x14ac:dyDescent="0.25">
      <c r="A206" s="286" t="s">
        <v>1442</v>
      </c>
      <c r="B206" s="77" t="s">
        <v>323</v>
      </c>
      <c r="C206" s="77" t="s">
        <v>57</v>
      </c>
      <c r="D206" s="77" t="s">
        <v>141</v>
      </c>
      <c r="E206" s="44" t="s">
        <v>1231</v>
      </c>
      <c r="F206" s="44" t="s">
        <v>1231</v>
      </c>
      <c r="G206" s="69"/>
      <c r="H206" s="69"/>
      <c r="I206" s="69"/>
      <c r="J206" s="75" t="s">
        <v>685</v>
      </c>
      <c r="K206" s="82" t="s">
        <v>574</v>
      </c>
      <c r="L206" s="120"/>
    </row>
    <row r="207" spans="1:13" x14ac:dyDescent="0.25">
      <c r="A207" s="286" t="s">
        <v>1312</v>
      </c>
      <c r="B207" s="76" t="s">
        <v>346</v>
      </c>
      <c r="C207" s="76" t="s">
        <v>23</v>
      </c>
      <c r="D207" s="76" t="s">
        <v>20</v>
      </c>
      <c r="E207" s="33" t="s">
        <v>1231</v>
      </c>
      <c r="F207" s="33" t="s">
        <v>1231</v>
      </c>
      <c r="G207" s="69"/>
      <c r="H207" s="34" t="s">
        <v>759</v>
      </c>
      <c r="I207" s="34"/>
      <c r="J207" s="75" t="s">
        <v>1235</v>
      </c>
      <c r="K207" s="100" t="s">
        <v>576</v>
      </c>
      <c r="L207" s="122"/>
      <c r="M207" s="50"/>
    </row>
    <row r="208" spans="1:13" x14ac:dyDescent="0.25">
      <c r="A208" s="286" t="s">
        <v>1394</v>
      </c>
      <c r="B208" s="76" t="s">
        <v>119</v>
      </c>
      <c r="C208" s="76" t="s">
        <v>14</v>
      </c>
      <c r="D208" s="76" t="s">
        <v>35</v>
      </c>
      <c r="E208" s="33" t="s">
        <v>1231</v>
      </c>
      <c r="F208" s="33" t="s">
        <v>1231</v>
      </c>
      <c r="G208" s="69"/>
      <c r="H208" s="34"/>
      <c r="I208" s="34"/>
      <c r="J208" s="75" t="s">
        <v>1234</v>
      </c>
      <c r="K208" s="89" t="s">
        <v>574</v>
      </c>
      <c r="L208" s="120"/>
    </row>
    <row r="209" spans="1:13" x14ac:dyDescent="0.25">
      <c r="A209" s="286" t="s">
        <v>1313</v>
      </c>
      <c r="B209" s="76" t="s">
        <v>8</v>
      </c>
      <c r="C209" s="55" t="s">
        <v>10</v>
      </c>
      <c r="D209" s="55" t="s">
        <v>11</v>
      </c>
      <c r="E209" s="33" t="s">
        <v>751</v>
      </c>
      <c r="F209" s="33" t="s">
        <v>1231</v>
      </c>
      <c r="G209" s="33" t="s">
        <v>759</v>
      </c>
      <c r="H209" s="69"/>
      <c r="I209" s="69" t="s">
        <v>764</v>
      </c>
      <c r="J209" s="75" t="s">
        <v>1235</v>
      </c>
      <c r="K209" s="90" t="s">
        <v>573</v>
      </c>
      <c r="L209" s="124"/>
      <c r="M209" s="121"/>
    </row>
    <row r="210" spans="1:13" x14ac:dyDescent="0.25">
      <c r="A210" s="286" t="s">
        <v>1395</v>
      </c>
      <c r="B210" s="104" t="s">
        <v>42</v>
      </c>
      <c r="C210" s="86" t="s">
        <v>44</v>
      </c>
      <c r="D210" s="86" t="s">
        <v>7</v>
      </c>
      <c r="E210" s="33" t="s">
        <v>1231</v>
      </c>
      <c r="F210" s="33" t="s">
        <v>1231</v>
      </c>
      <c r="G210" s="69"/>
      <c r="H210" s="34"/>
      <c r="I210" s="34" t="s">
        <v>764</v>
      </c>
      <c r="J210" s="75" t="s">
        <v>1234</v>
      </c>
      <c r="K210" s="88" t="s">
        <v>573</v>
      </c>
      <c r="L210" s="124"/>
    </row>
    <row r="211" spans="1:13" x14ac:dyDescent="0.25">
      <c r="A211" s="286" t="s">
        <v>1314</v>
      </c>
      <c r="B211" s="76" t="s">
        <v>292</v>
      </c>
      <c r="C211" s="55" t="s">
        <v>17</v>
      </c>
      <c r="D211" s="55" t="s">
        <v>11</v>
      </c>
      <c r="E211" s="33" t="s">
        <v>751</v>
      </c>
      <c r="F211" s="33" t="s">
        <v>752</v>
      </c>
      <c r="G211" s="69"/>
      <c r="H211" s="34"/>
      <c r="I211" s="34" t="s">
        <v>763</v>
      </c>
      <c r="J211" s="75" t="s">
        <v>1235</v>
      </c>
      <c r="K211" s="90" t="s">
        <v>573</v>
      </c>
      <c r="L211" s="124"/>
      <c r="M211" s="123"/>
    </row>
    <row r="212" spans="1:13" x14ac:dyDescent="0.25">
      <c r="A212" s="286" t="s">
        <v>1470</v>
      </c>
      <c r="B212" s="76" t="s">
        <v>507</v>
      </c>
      <c r="C212" s="55" t="s">
        <v>70</v>
      </c>
      <c r="D212" s="55" t="s">
        <v>71</v>
      </c>
      <c r="E212" s="42" t="s">
        <v>1231</v>
      </c>
      <c r="F212" s="42" t="s">
        <v>1231</v>
      </c>
      <c r="G212" s="290"/>
      <c r="H212" s="75"/>
      <c r="I212" s="75"/>
      <c r="J212" s="75" t="s">
        <v>1233</v>
      </c>
      <c r="K212" s="118" t="s">
        <v>1232</v>
      </c>
      <c r="L212" s="75"/>
    </row>
    <row r="213" spans="1:13" x14ac:dyDescent="0.25">
      <c r="A213" s="286" t="s">
        <v>1443</v>
      </c>
      <c r="B213" s="76" t="s">
        <v>301</v>
      </c>
      <c r="C213" s="55" t="s">
        <v>17</v>
      </c>
      <c r="D213" s="55" t="s">
        <v>11</v>
      </c>
      <c r="E213" s="60" t="s">
        <v>1231</v>
      </c>
      <c r="F213" s="60" t="s">
        <v>1231</v>
      </c>
      <c r="G213" s="324" t="s">
        <v>759</v>
      </c>
      <c r="H213" s="69"/>
      <c r="I213" s="69"/>
      <c r="J213" s="75" t="s">
        <v>685</v>
      </c>
      <c r="K213" s="82" t="s">
        <v>574</v>
      </c>
      <c r="L213" s="120"/>
    </row>
    <row r="214" spans="1:13" x14ac:dyDescent="0.25">
      <c r="A214" s="286" t="s">
        <v>1315</v>
      </c>
      <c r="B214" s="76" t="s">
        <v>80</v>
      </c>
      <c r="C214" s="55" t="s">
        <v>17</v>
      </c>
      <c r="D214" s="55" t="s">
        <v>11</v>
      </c>
      <c r="E214" s="33" t="s">
        <v>1231</v>
      </c>
      <c r="F214" s="33" t="s">
        <v>1231</v>
      </c>
      <c r="G214" s="69" t="s">
        <v>759</v>
      </c>
      <c r="H214" s="34" t="s">
        <v>759</v>
      </c>
      <c r="I214" s="34"/>
      <c r="J214" s="75" t="s">
        <v>1235</v>
      </c>
      <c r="K214" s="98" t="s">
        <v>574</v>
      </c>
      <c r="L214" s="120"/>
    </row>
    <row r="215" spans="1:13" x14ac:dyDescent="0.25">
      <c r="A215" s="286" t="s">
        <v>1444</v>
      </c>
      <c r="B215" s="77" t="s">
        <v>429</v>
      </c>
      <c r="C215" s="77" t="s">
        <v>135</v>
      </c>
      <c r="D215" s="77" t="s">
        <v>11</v>
      </c>
      <c r="E215" s="44" t="s">
        <v>1231</v>
      </c>
      <c r="F215" s="44" t="s">
        <v>1231</v>
      </c>
      <c r="G215" s="69"/>
      <c r="H215" s="69"/>
      <c r="I215" s="69"/>
      <c r="J215" s="75" t="s">
        <v>685</v>
      </c>
      <c r="K215" s="82" t="s">
        <v>574</v>
      </c>
      <c r="L215" s="120"/>
    </row>
    <row r="216" spans="1:13" x14ac:dyDescent="0.25">
      <c r="A216" s="286" t="s">
        <v>1396</v>
      </c>
      <c r="B216" s="77" t="s">
        <v>196</v>
      </c>
      <c r="C216" s="77" t="s">
        <v>6</v>
      </c>
      <c r="D216" s="77" t="s">
        <v>7</v>
      </c>
      <c r="E216" s="33" t="s">
        <v>1231</v>
      </c>
      <c r="F216" s="33" t="s">
        <v>1231</v>
      </c>
      <c r="G216" s="69"/>
      <c r="H216" s="34"/>
      <c r="I216" s="34"/>
      <c r="J216" s="75" t="s">
        <v>1234</v>
      </c>
      <c r="K216" s="88" t="s">
        <v>573</v>
      </c>
      <c r="L216" s="124"/>
    </row>
    <row r="217" spans="1:13" x14ac:dyDescent="0.25">
      <c r="A217" s="286" t="s">
        <v>1445</v>
      </c>
      <c r="B217" s="77" t="s">
        <v>678</v>
      </c>
      <c r="C217" s="77" t="s">
        <v>162</v>
      </c>
      <c r="D217" s="77" t="s">
        <v>11</v>
      </c>
      <c r="E217" s="60" t="s">
        <v>1231</v>
      </c>
      <c r="F217" s="60" t="s">
        <v>1231</v>
      </c>
      <c r="G217" s="69"/>
      <c r="H217" s="69"/>
      <c r="I217" s="69"/>
      <c r="J217" s="75" t="s">
        <v>685</v>
      </c>
      <c r="K217" s="82" t="s">
        <v>574</v>
      </c>
      <c r="L217" s="120"/>
      <c r="M217" s="121"/>
    </row>
    <row r="218" spans="1:13" x14ac:dyDescent="0.25">
      <c r="A218" s="286" t="s">
        <v>1316</v>
      </c>
      <c r="B218" s="77" t="s">
        <v>98</v>
      </c>
      <c r="C218" s="77" t="s">
        <v>6</v>
      </c>
      <c r="D218" s="77" t="s">
        <v>100</v>
      </c>
      <c r="E218" s="33" t="s">
        <v>1231</v>
      </c>
      <c r="F218" s="33" t="s">
        <v>1231</v>
      </c>
      <c r="G218" s="69"/>
      <c r="H218" s="69"/>
      <c r="I218" s="69"/>
      <c r="J218" s="75" t="s">
        <v>1235</v>
      </c>
      <c r="K218" s="100" t="s">
        <v>576</v>
      </c>
      <c r="L218" s="122"/>
      <c r="M218" s="50"/>
    </row>
    <row r="219" spans="1:13" x14ac:dyDescent="0.25">
      <c r="A219" s="286" t="s">
        <v>1397</v>
      </c>
      <c r="B219" s="77" t="s">
        <v>112</v>
      </c>
      <c r="C219" s="77" t="s">
        <v>17</v>
      </c>
      <c r="D219" s="77" t="s">
        <v>11</v>
      </c>
      <c r="E219" s="33" t="s">
        <v>1231</v>
      </c>
      <c r="F219" s="33" t="s">
        <v>1231</v>
      </c>
      <c r="G219" s="69"/>
      <c r="H219" s="34"/>
      <c r="I219" s="34"/>
      <c r="J219" s="75" t="s">
        <v>1234</v>
      </c>
      <c r="K219" s="89" t="s">
        <v>574</v>
      </c>
      <c r="L219" s="120"/>
      <c r="M219" s="121"/>
    </row>
    <row r="220" spans="1:13" x14ac:dyDescent="0.25">
      <c r="A220" s="286" t="s">
        <v>1446</v>
      </c>
      <c r="B220" s="77" t="s">
        <v>340</v>
      </c>
      <c r="C220" s="77" t="s">
        <v>70</v>
      </c>
      <c r="D220" s="77" t="s">
        <v>35</v>
      </c>
      <c r="E220" s="44" t="s">
        <v>1231</v>
      </c>
      <c r="F220" s="44" t="s">
        <v>1231</v>
      </c>
      <c r="G220" s="69"/>
      <c r="H220" s="69"/>
      <c r="I220" s="69"/>
      <c r="J220" s="75" t="s">
        <v>685</v>
      </c>
      <c r="K220" s="82" t="s">
        <v>574</v>
      </c>
      <c r="L220" s="120"/>
    </row>
    <row r="221" spans="1:13" x14ac:dyDescent="0.25">
      <c r="A221" s="286" t="s">
        <v>1398</v>
      </c>
      <c r="B221" s="83" t="s">
        <v>472</v>
      </c>
      <c r="C221" s="83" t="s">
        <v>6</v>
      </c>
      <c r="D221" s="83" t="s">
        <v>11</v>
      </c>
      <c r="E221" s="33" t="s">
        <v>1231</v>
      </c>
      <c r="F221" s="33" t="s">
        <v>1231</v>
      </c>
      <c r="G221" s="69"/>
      <c r="H221" s="34"/>
      <c r="I221" s="34"/>
      <c r="J221" s="75" t="s">
        <v>1234</v>
      </c>
      <c r="K221" s="89" t="s">
        <v>574</v>
      </c>
      <c r="L221" s="120"/>
    </row>
    <row r="222" spans="1:13" x14ac:dyDescent="0.25">
      <c r="A222" s="286" t="s">
        <v>1317</v>
      </c>
      <c r="B222" s="77" t="s">
        <v>364</v>
      </c>
      <c r="C222" s="77" t="s">
        <v>103</v>
      </c>
      <c r="D222" s="77" t="s">
        <v>20</v>
      </c>
      <c r="E222" s="33" t="s">
        <v>1231</v>
      </c>
      <c r="F222" s="33" t="s">
        <v>1231</v>
      </c>
      <c r="G222" s="69"/>
      <c r="H222" s="69"/>
      <c r="I222" s="69"/>
      <c r="J222" s="75" t="s">
        <v>1235</v>
      </c>
      <c r="K222" s="96" t="s">
        <v>575</v>
      </c>
      <c r="L222" s="119"/>
      <c r="M222" s="50"/>
    </row>
    <row r="223" spans="1:13" ht="30" x14ac:dyDescent="0.25">
      <c r="A223" s="286" t="s">
        <v>1399</v>
      </c>
      <c r="B223" s="77" t="s">
        <v>1482</v>
      </c>
      <c r="C223" s="77" t="s">
        <v>189</v>
      </c>
      <c r="D223" s="77" t="s">
        <v>11</v>
      </c>
      <c r="E223" s="33" t="s">
        <v>1231</v>
      </c>
      <c r="F223" s="33" t="s">
        <v>1231</v>
      </c>
      <c r="G223" s="69"/>
      <c r="H223" s="34" t="s">
        <v>759</v>
      </c>
      <c r="I223" s="34"/>
      <c r="J223" s="75" t="s">
        <v>1234</v>
      </c>
      <c r="K223" s="89" t="s">
        <v>574</v>
      </c>
      <c r="L223" s="120"/>
    </row>
    <row r="224" spans="1:13" x14ac:dyDescent="0.25">
      <c r="A224" s="286" t="s">
        <v>1318</v>
      </c>
      <c r="B224" s="79" t="s">
        <v>427</v>
      </c>
      <c r="C224" s="79" t="s">
        <v>103</v>
      </c>
      <c r="D224" s="79" t="s">
        <v>20</v>
      </c>
      <c r="E224" s="33" t="s">
        <v>1231</v>
      </c>
      <c r="F224" s="33" t="s">
        <v>1231</v>
      </c>
      <c r="G224" s="324" t="s">
        <v>759</v>
      </c>
      <c r="H224" s="69"/>
      <c r="I224" s="69"/>
      <c r="J224" s="75" t="s">
        <v>1235</v>
      </c>
      <c r="K224" s="99" t="s">
        <v>575</v>
      </c>
      <c r="L224" s="119"/>
      <c r="M224" s="50"/>
    </row>
    <row r="225" spans="1:13" x14ac:dyDescent="0.25">
      <c r="A225" s="286" t="s">
        <v>1400</v>
      </c>
      <c r="B225" s="83" t="s">
        <v>474</v>
      </c>
      <c r="C225" s="83" t="s">
        <v>66</v>
      </c>
      <c r="D225" s="83" t="s">
        <v>35</v>
      </c>
      <c r="E225" s="33" t="s">
        <v>1231</v>
      </c>
      <c r="F225" s="33" t="s">
        <v>1231</v>
      </c>
      <c r="G225" s="69"/>
      <c r="H225" s="34"/>
      <c r="I225" s="34"/>
      <c r="J225" s="75" t="s">
        <v>1234</v>
      </c>
      <c r="K225" s="88" t="s">
        <v>573</v>
      </c>
      <c r="L225" s="124"/>
    </row>
    <row r="226" spans="1:13" x14ac:dyDescent="0.25">
      <c r="A226" s="286" t="s">
        <v>1319</v>
      </c>
      <c r="B226" s="77" t="s">
        <v>76</v>
      </c>
      <c r="C226" s="77" t="s">
        <v>70</v>
      </c>
      <c r="D226" s="77" t="s">
        <v>35</v>
      </c>
      <c r="E226" s="33" t="s">
        <v>751</v>
      </c>
      <c r="F226" s="33" t="s">
        <v>1231</v>
      </c>
      <c r="G226" s="69"/>
      <c r="H226" s="34"/>
      <c r="I226" s="34"/>
      <c r="J226" s="75" t="s">
        <v>1235</v>
      </c>
      <c r="K226" s="98" t="s">
        <v>574</v>
      </c>
      <c r="L226" s="120"/>
    </row>
    <row r="227" spans="1:13" x14ac:dyDescent="0.25">
      <c r="A227" s="286" t="s">
        <v>1471</v>
      </c>
      <c r="B227" s="77" t="s">
        <v>128</v>
      </c>
      <c r="C227" s="77" t="s">
        <v>28</v>
      </c>
      <c r="D227" s="77" t="s">
        <v>130</v>
      </c>
      <c r="E227" s="43" t="s">
        <v>1231</v>
      </c>
      <c r="F227" s="43" t="s">
        <v>1231</v>
      </c>
      <c r="G227" s="57"/>
      <c r="H227" s="75"/>
      <c r="I227" s="75"/>
      <c r="J227" s="75" t="s">
        <v>1233</v>
      </c>
      <c r="K227" s="118" t="s">
        <v>1232</v>
      </c>
      <c r="L227" s="75"/>
    </row>
    <row r="228" spans="1:13" x14ac:dyDescent="0.25">
      <c r="A228" s="286" t="s">
        <v>1447</v>
      </c>
      <c r="B228" s="77" t="s">
        <v>412</v>
      </c>
      <c r="C228" s="77" t="s">
        <v>103</v>
      </c>
      <c r="D228" s="77" t="s">
        <v>20</v>
      </c>
      <c r="E228" s="60" t="s">
        <v>1231</v>
      </c>
      <c r="F228" s="60" t="s">
        <v>1231</v>
      </c>
      <c r="G228" s="69"/>
      <c r="H228" s="69" t="s">
        <v>759</v>
      </c>
      <c r="I228" s="69"/>
      <c r="J228" s="75" t="s">
        <v>685</v>
      </c>
      <c r="K228" s="82" t="s">
        <v>574</v>
      </c>
      <c r="L228" s="120"/>
    </row>
    <row r="229" spans="1:13" x14ac:dyDescent="0.25">
      <c r="A229" s="286" t="s">
        <v>1448</v>
      </c>
      <c r="B229" s="77" t="s">
        <v>375</v>
      </c>
      <c r="C229" s="77" t="s">
        <v>217</v>
      </c>
      <c r="D229" s="77" t="s">
        <v>11</v>
      </c>
      <c r="E229" s="60" t="s">
        <v>1231</v>
      </c>
      <c r="F229" s="60" t="s">
        <v>1231</v>
      </c>
      <c r="G229" s="324" t="s">
        <v>759</v>
      </c>
      <c r="H229" s="34" t="s">
        <v>759</v>
      </c>
      <c r="I229" s="34"/>
      <c r="J229" s="75" t="s">
        <v>685</v>
      </c>
      <c r="K229" s="82" t="s">
        <v>574</v>
      </c>
      <c r="L229" s="120"/>
    </row>
    <row r="230" spans="1:13" x14ac:dyDescent="0.25">
      <c r="A230" s="286" t="s">
        <v>1320</v>
      </c>
      <c r="B230" s="77" t="s">
        <v>338</v>
      </c>
      <c r="C230" s="77" t="s">
        <v>17</v>
      </c>
      <c r="D230" s="77" t="s">
        <v>11</v>
      </c>
      <c r="E230" s="33" t="s">
        <v>1231</v>
      </c>
      <c r="F230" s="33" t="s">
        <v>1231</v>
      </c>
      <c r="G230" s="69"/>
      <c r="H230" s="34"/>
      <c r="I230" s="34"/>
      <c r="J230" s="75" t="s">
        <v>1235</v>
      </c>
      <c r="K230" s="97" t="s">
        <v>574</v>
      </c>
      <c r="L230" s="120"/>
      <c r="M230" s="121"/>
    </row>
    <row r="231" spans="1:13" x14ac:dyDescent="0.25">
      <c r="A231" s="286" t="s">
        <v>1449</v>
      </c>
      <c r="B231" s="77" t="s">
        <v>1224</v>
      </c>
      <c r="C231" s="77" t="s">
        <v>439</v>
      </c>
      <c r="D231" s="77" t="s">
        <v>20</v>
      </c>
      <c r="E231" s="44" t="s">
        <v>1231</v>
      </c>
      <c r="F231" s="44" t="s">
        <v>1231</v>
      </c>
      <c r="G231" s="69"/>
      <c r="H231" s="34"/>
      <c r="I231" s="34"/>
      <c r="J231" s="75" t="s">
        <v>685</v>
      </c>
      <c r="K231" s="82" t="s">
        <v>574</v>
      </c>
      <c r="L231" s="120"/>
    </row>
    <row r="232" spans="1:13" x14ac:dyDescent="0.25">
      <c r="A232" s="286" t="s">
        <v>1321</v>
      </c>
      <c r="B232" s="77" t="s">
        <v>15</v>
      </c>
      <c r="C232" s="77" t="s">
        <v>17</v>
      </c>
      <c r="D232" s="77" t="s">
        <v>11</v>
      </c>
      <c r="E232" s="33" t="s">
        <v>1231</v>
      </c>
      <c r="F232" s="33" t="s">
        <v>1231</v>
      </c>
      <c r="G232" s="69" t="s">
        <v>759</v>
      </c>
      <c r="H232" s="69"/>
      <c r="I232" s="69"/>
      <c r="J232" s="75" t="s">
        <v>1235</v>
      </c>
      <c r="K232" s="96" t="s">
        <v>575</v>
      </c>
      <c r="L232" s="119"/>
      <c r="M232" s="50"/>
    </row>
    <row r="233" spans="1:13" x14ac:dyDescent="0.25">
      <c r="A233" s="286" t="s">
        <v>1450</v>
      </c>
      <c r="B233" s="77" t="s">
        <v>344</v>
      </c>
      <c r="C233" s="77" t="s">
        <v>17</v>
      </c>
      <c r="D233" s="77" t="s">
        <v>11</v>
      </c>
      <c r="E233" s="60" t="s">
        <v>1231</v>
      </c>
      <c r="F233" s="60" t="s">
        <v>1231</v>
      </c>
      <c r="G233" s="69"/>
      <c r="H233" s="34" t="s">
        <v>759</v>
      </c>
      <c r="I233" s="34"/>
      <c r="J233" s="75" t="s">
        <v>685</v>
      </c>
      <c r="K233" s="82" t="s">
        <v>574</v>
      </c>
      <c r="L233" s="120"/>
      <c r="M233" s="123"/>
    </row>
    <row r="234" spans="1:13" x14ac:dyDescent="0.25">
      <c r="A234" s="286" t="s">
        <v>1451</v>
      </c>
      <c r="B234" s="77" t="s">
        <v>213</v>
      </c>
      <c r="C234" s="77" t="s">
        <v>6</v>
      </c>
      <c r="D234" s="77" t="s">
        <v>7</v>
      </c>
      <c r="E234" s="60" t="s">
        <v>1231</v>
      </c>
      <c r="F234" s="60" t="s">
        <v>1231</v>
      </c>
      <c r="G234" s="69"/>
      <c r="H234" s="34"/>
      <c r="I234" s="34"/>
      <c r="J234" s="75" t="s">
        <v>685</v>
      </c>
      <c r="K234" s="82" t="s">
        <v>574</v>
      </c>
      <c r="L234" s="120"/>
    </row>
    <row r="235" spans="1:13" x14ac:dyDescent="0.25">
      <c r="A235" s="286" t="s">
        <v>1401</v>
      </c>
      <c r="B235" s="76" t="s">
        <v>78</v>
      </c>
      <c r="C235" s="76" t="s">
        <v>6</v>
      </c>
      <c r="D235" s="76" t="s">
        <v>7</v>
      </c>
      <c r="E235" s="33" t="s">
        <v>1231</v>
      </c>
      <c r="F235" s="33" t="s">
        <v>1231</v>
      </c>
      <c r="G235" s="69"/>
      <c r="H235" s="34"/>
      <c r="I235" s="34"/>
      <c r="J235" s="75" t="s">
        <v>1234</v>
      </c>
      <c r="K235" s="88" t="s">
        <v>573</v>
      </c>
      <c r="L235" s="124"/>
    </row>
    <row r="236" spans="1:13" x14ac:dyDescent="0.25">
      <c r="A236" s="286" t="s">
        <v>1472</v>
      </c>
      <c r="B236" s="76" t="s">
        <v>894</v>
      </c>
      <c r="C236" s="76" t="s">
        <v>17</v>
      </c>
      <c r="D236" s="76" t="s">
        <v>11</v>
      </c>
      <c r="E236" s="42" t="s">
        <v>1231</v>
      </c>
      <c r="F236" s="42" t="s">
        <v>1231</v>
      </c>
      <c r="G236" s="57"/>
      <c r="H236" s="75"/>
      <c r="I236" s="75"/>
      <c r="J236" s="75" t="s">
        <v>1233</v>
      </c>
      <c r="K236" s="118" t="s">
        <v>1232</v>
      </c>
      <c r="L236" s="75"/>
    </row>
    <row r="237" spans="1:13" x14ac:dyDescent="0.25">
      <c r="E237" s="34"/>
      <c r="F237" s="34"/>
      <c r="G237" s="34"/>
    </row>
  </sheetData>
  <sheetProtection sheet="1" objects="1" scenarios="1" formatCells="0" formatColumns="0" formatRows="0" sort="0"/>
  <sortState xmlns:xlrd2="http://schemas.microsoft.com/office/spreadsheetml/2017/richdata2" ref="B2:M236">
    <sortCondition ref="B2:B23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F84D9-F7DB-430A-A7E5-8FAD673130D1}">
  <dimension ref="A1:M237"/>
  <sheetViews>
    <sheetView topLeftCell="A114" workbookViewId="0">
      <selection activeCell="A75" sqref="A75:M75"/>
    </sheetView>
  </sheetViews>
  <sheetFormatPr defaultColWidth="9.140625" defaultRowHeight="15" x14ac:dyDescent="0.25"/>
  <cols>
    <col min="1" max="1" width="30.140625" style="50" customWidth="1"/>
    <col min="2" max="2" width="44.42578125" style="50" customWidth="1"/>
    <col min="3" max="16384" width="9.140625" style="50"/>
  </cols>
  <sheetData>
    <row r="1" spans="1:13" ht="81" x14ac:dyDescent="0.25">
      <c r="A1" s="117" t="s">
        <v>1240</v>
      </c>
      <c r="B1" s="117" t="s">
        <v>0</v>
      </c>
      <c r="C1" s="117" t="s">
        <v>2</v>
      </c>
      <c r="D1" s="117" t="s">
        <v>3</v>
      </c>
      <c r="E1" s="116" t="s">
        <v>754</v>
      </c>
      <c r="F1" s="116" t="s">
        <v>755</v>
      </c>
      <c r="G1" s="315" t="s">
        <v>760</v>
      </c>
      <c r="H1" s="314" t="s">
        <v>761</v>
      </c>
      <c r="I1" s="313" t="s">
        <v>762</v>
      </c>
      <c r="J1" s="312" t="s">
        <v>1237</v>
      </c>
      <c r="K1" s="311" t="s">
        <v>1236</v>
      </c>
      <c r="L1" s="75"/>
    </row>
    <row r="2" spans="1:13" x14ac:dyDescent="0.25">
      <c r="A2" s="294" t="s">
        <v>1249</v>
      </c>
      <c r="B2" s="296" t="s">
        <v>1477</v>
      </c>
      <c r="C2" s="296" t="s">
        <v>97</v>
      </c>
      <c r="D2" s="296" t="s">
        <v>11</v>
      </c>
      <c r="E2" s="301" t="s">
        <v>1231</v>
      </c>
      <c r="F2" s="301" t="s">
        <v>1231</v>
      </c>
      <c r="G2" s="69" t="s">
        <v>759</v>
      </c>
      <c r="H2" s="285" t="s">
        <v>759</v>
      </c>
      <c r="I2" s="285"/>
      <c r="J2" s="75" t="s">
        <v>1235</v>
      </c>
      <c r="K2" s="100" t="s">
        <v>576</v>
      </c>
      <c r="L2" s="122"/>
      <c r="M2" s="75"/>
    </row>
    <row r="3" spans="1:13" x14ac:dyDescent="0.25">
      <c r="A3" s="294" t="s">
        <v>1258</v>
      </c>
      <c r="B3" s="296" t="s">
        <v>40</v>
      </c>
      <c r="C3" s="296" t="s">
        <v>14</v>
      </c>
      <c r="D3" s="296" t="s">
        <v>35</v>
      </c>
      <c r="E3" s="301" t="s">
        <v>1231</v>
      </c>
      <c r="F3" s="301" t="s">
        <v>1231</v>
      </c>
      <c r="G3" s="323"/>
      <c r="H3" s="285" t="s">
        <v>759</v>
      </c>
      <c r="I3" s="285"/>
      <c r="J3" s="75" t="s">
        <v>1235</v>
      </c>
      <c r="K3" s="100" t="s">
        <v>576</v>
      </c>
      <c r="L3" s="122"/>
      <c r="M3" s="75"/>
    </row>
    <row r="4" spans="1:13" x14ac:dyDescent="0.25">
      <c r="A4" s="294" t="s">
        <v>1260</v>
      </c>
      <c r="B4" s="296" t="s">
        <v>233</v>
      </c>
      <c r="C4" s="296" t="s">
        <v>235</v>
      </c>
      <c r="D4" s="296" t="s">
        <v>11</v>
      </c>
      <c r="E4" s="301" t="s">
        <v>1231</v>
      </c>
      <c r="F4" s="301" t="s">
        <v>1231</v>
      </c>
      <c r="G4" s="69"/>
      <c r="H4" s="285" t="s">
        <v>759</v>
      </c>
      <c r="I4" s="285"/>
      <c r="J4" s="75" t="s">
        <v>1235</v>
      </c>
      <c r="K4" s="105" t="s">
        <v>576</v>
      </c>
      <c r="L4" s="122"/>
      <c r="M4" s="75"/>
    </row>
    <row r="5" spans="1:13" x14ac:dyDescent="0.25">
      <c r="A5" s="294" t="s">
        <v>1265</v>
      </c>
      <c r="B5" s="296" t="s">
        <v>456</v>
      </c>
      <c r="C5" s="296" t="s">
        <v>458</v>
      </c>
      <c r="D5" s="296" t="s">
        <v>130</v>
      </c>
      <c r="E5" s="301" t="s">
        <v>751</v>
      </c>
      <c r="F5" s="301" t="s">
        <v>1231</v>
      </c>
      <c r="G5" s="69"/>
      <c r="H5" s="285" t="s">
        <v>759</v>
      </c>
      <c r="I5" s="285" t="s">
        <v>1483</v>
      </c>
      <c r="J5" s="75" t="s">
        <v>1235</v>
      </c>
      <c r="K5" s="105" t="s">
        <v>576</v>
      </c>
      <c r="L5" s="122"/>
      <c r="M5" s="75"/>
    </row>
    <row r="6" spans="1:13" x14ac:dyDescent="0.25">
      <c r="A6" s="294" t="s">
        <v>1267</v>
      </c>
      <c r="B6" s="298" t="s">
        <v>420</v>
      </c>
      <c r="C6" s="298" t="s">
        <v>274</v>
      </c>
      <c r="D6" s="298" t="s">
        <v>11</v>
      </c>
      <c r="E6" s="301" t="s">
        <v>1231</v>
      </c>
      <c r="F6" s="301" t="s">
        <v>1231</v>
      </c>
      <c r="G6" s="69"/>
      <c r="H6" s="285" t="s">
        <v>759</v>
      </c>
      <c r="I6" s="285"/>
      <c r="J6" s="75" t="s">
        <v>1235</v>
      </c>
      <c r="K6" s="110" t="s">
        <v>576</v>
      </c>
      <c r="L6" s="122"/>
      <c r="M6" s="75"/>
    </row>
    <row r="7" spans="1:13" x14ac:dyDescent="0.25">
      <c r="A7" s="294" t="s">
        <v>1268</v>
      </c>
      <c r="B7" s="296" t="s">
        <v>279</v>
      </c>
      <c r="C7" s="296" t="s">
        <v>127</v>
      </c>
      <c r="D7" s="296" t="s">
        <v>100</v>
      </c>
      <c r="E7" s="301" t="s">
        <v>1231</v>
      </c>
      <c r="F7" s="301" t="s">
        <v>1231</v>
      </c>
      <c r="G7" s="323" t="s">
        <v>759</v>
      </c>
      <c r="H7" s="285"/>
      <c r="I7" s="285" t="s">
        <v>764</v>
      </c>
      <c r="J7" s="75" t="s">
        <v>1235</v>
      </c>
      <c r="K7" s="100" t="s">
        <v>576</v>
      </c>
      <c r="L7" s="122"/>
      <c r="M7" s="75"/>
    </row>
    <row r="8" spans="1:13" x14ac:dyDescent="0.25">
      <c r="A8" s="294" t="s">
        <v>1271</v>
      </c>
      <c r="B8" s="296" t="s">
        <v>258</v>
      </c>
      <c r="C8" s="296" t="s">
        <v>14</v>
      </c>
      <c r="D8" s="296" t="s">
        <v>35</v>
      </c>
      <c r="E8" s="301" t="s">
        <v>1231</v>
      </c>
      <c r="F8" s="301" t="s">
        <v>1231</v>
      </c>
      <c r="G8" s="69"/>
      <c r="H8" s="285"/>
      <c r="I8" s="285"/>
      <c r="J8" s="75" t="s">
        <v>1235</v>
      </c>
      <c r="K8" s="109" t="s">
        <v>576</v>
      </c>
      <c r="L8" s="122"/>
      <c r="M8" s="75"/>
    </row>
    <row r="9" spans="1:13" ht="30" x14ac:dyDescent="0.25">
      <c r="A9" s="294" t="s">
        <v>1279</v>
      </c>
      <c r="B9" s="296" t="s">
        <v>107</v>
      </c>
      <c r="C9" s="296" t="s">
        <v>84</v>
      </c>
      <c r="D9" s="296" t="s">
        <v>11</v>
      </c>
      <c r="E9" s="301" t="s">
        <v>751</v>
      </c>
      <c r="F9" s="301" t="s">
        <v>753</v>
      </c>
      <c r="G9" s="333"/>
      <c r="H9" s="285"/>
      <c r="I9" s="285"/>
      <c r="J9" s="75" t="s">
        <v>1235</v>
      </c>
      <c r="K9" s="108" t="s">
        <v>576</v>
      </c>
      <c r="L9" s="122"/>
      <c r="M9" s="75"/>
    </row>
    <row r="10" spans="1:13" x14ac:dyDescent="0.25">
      <c r="A10" s="294" t="s">
        <v>1281</v>
      </c>
      <c r="B10" s="296" t="s">
        <v>224</v>
      </c>
      <c r="C10" s="296" t="s">
        <v>6</v>
      </c>
      <c r="D10" s="296" t="s">
        <v>7</v>
      </c>
      <c r="E10" s="301" t="s">
        <v>1231</v>
      </c>
      <c r="F10" s="301" t="s">
        <v>1231</v>
      </c>
      <c r="G10" s="69"/>
      <c r="H10" s="285"/>
      <c r="I10" s="285"/>
      <c r="J10" s="75" t="s">
        <v>1235</v>
      </c>
      <c r="K10" s="100" t="s">
        <v>576</v>
      </c>
      <c r="L10" s="122"/>
      <c r="M10" s="75"/>
    </row>
    <row r="11" spans="1:13" x14ac:dyDescent="0.25">
      <c r="A11" s="294" t="s">
        <v>1290</v>
      </c>
      <c r="B11" s="296" t="s">
        <v>104</v>
      </c>
      <c r="C11" s="296" t="s">
        <v>106</v>
      </c>
      <c r="D11" s="296" t="s">
        <v>35</v>
      </c>
      <c r="E11" s="301" t="s">
        <v>751</v>
      </c>
      <c r="F11" s="301" t="s">
        <v>1231</v>
      </c>
      <c r="G11" s="333"/>
      <c r="H11" s="285" t="s">
        <v>759</v>
      </c>
      <c r="I11" s="285"/>
      <c r="J11" s="75" t="s">
        <v>1235</v>
      </c>
      <c r="K11" s="105" t="s">
        <v>576</v>
      </c>
      <c r="L11" s="122"/>
      <c r="M11" s="75"/>
    </row>
    <row r="12" spans="1:13" x14ac:dyDescent="0.25">
      <c r="A12" s="294" t="s">
        <v>1299</v>
      </c>
      <c r="B12" s="296" t="s">
        <v>4</v>
      </c>
      <c r="C12" s="296" t="s">
        <v>6</v>
      </c>
      <c r="D12" s="296" t="s">
        <v>7</v>
      </c>
      <c r="E12" s="301" t="s">
        <v>1231</v>
      </c>
      <c r="F12" s="301" t="s">
        <v>1231</v>
      </c>
      <c r="G12" s="69" t="s">
        <v>759</v>
      </c>
      <c r="H12" s="285" t="s">
        <v>759</v>
      </c>
      <c r="I12" s="285"/>
      <c r="J12" s="75" t="s">
        <v>1235</v>
      </c>
      <c r="K12" s="100" t="s">
        <v>576</v>
      </c>
      <c r="L12" s="122"/>
      <c r="M12" s="75"/>
    </row>
    <row r="13" spans="1:13" x14ac:dyDescent="0.25">
      <c r="A13" s="294" t="s">
        <v>1300</v>
      </c>
      <c r="B13" s="296" t="s">
        <v>193</v>
      </c>
      <c r="C13" s="296" t="s">
        <v>195</v>
      </c>
      <c r="D13" s="296" t="s">
        <v>11</v>
      </c>
      <c r="E13" s="301" t="s">
        <v>1231</v>
      </c>
      <c r="F13" s="301" t="s">
        <v>1231</v>
      </c>
      <c r="G13" s="69"/>
      <c r="H13" s="285"/>
      <c r="I13" s="285"/>
      <c r="J13" s="75" t="s">
        <v>1235</v>
      </c>
      <c r="K13" s="100" t="s">
        <v>576</v>
      </c>
      <c r="L13" s="122"/>
      <c r="M13" s="75"/>
    </row>
    <row r="14" spans="1:13" x14ac:dyDescent="0.25">
      <c r="A14" s="294" t="s">
        <v>1301</v>
      </c>
      <c r="B14" s="296" t="s">
        <v>114</v>
      </c>
      <c r="C14" s="296" t="s">
        <v>116</v>
      </c>
      <c r="D14" s="296" t="s">
        <v>11</v>
      </c>
      <c r="E14" s="301" t="s">
        <v>1231</v>
      </c>
      <c r="F14" s="301" t="s">
        <v>1231</v>
      </c>
      <c r="G14" s="69" t="s">
        <v>759</v>
      </c>
      <c r="H14" s="285" t="s">
        <v>759</v>
      </c>
      <c r="I14" s="285"/>
      <c r="J14" s="75" t="s">
        <v>1235</v>
      </c>
      <c r="K14" s="100" t="s">
        <v>576</v>
      </c>
      <c r="L14" s="122"/>
      <c r="M14" s="75"/>
    </row>
    <row r="15" spans="1:13" x14ac:dyDescent="0.25">
      <c r="A15" s="294" t="s">
        <v>1312</v>
      </c>
      <c r="B15" s="296" t="s">
        <v>346</v>
      </c>
      <c r="C15" s="296" t="s">
        <v>23</v>
      </c>
      <c r="D15" s="296" t="s">
        <v>20</v>
      </c>
      <c r="E15" s="301" t="s">
        <v>1231</v>
      </c>
      <c r="F15" s="301" t="s">
        <v>1231</v>
      </c>
      <c r="G15" s="323"/>
      <c r="H15" s="285" t="s">
        <v>759</v>
      </c>
      <c r="I15" s="285"/>
      <c r="J15" s="75" t="s">
        <v>1235</v>
      </c>
      <c r="K15" s="100" t="s">
        <v>576</v>
      </c>
      <c r="L15" s="122"/>
      <c r="M15" s="75"/>
    </row>
    <row r="16" spans="1:13" ht="28.5" x14ac:dyDescent="0.25">
      <c r="A16" s="294" t="s">
        <v>1316</v>
      </c>
      <c r="B16" s="296" t="s">
        <v>98</v>
      </c>
      <c r="C16" s="296" t="s">
        <v>6</v>
      </c>
      <c r="D16" s="296" t="s">
        <v>100</v>
      </c>
      <c r="E16" s="301" t="s">
        <v>1231</v>
      </c>
      <c r="F16" s="301" t="s">
        <v>1231</v>
      </c>
      <c r="G16" s="69"/>
      <c r="H16" s="285"/>
      <c r="I16" s="285"/>
      <c r="J16" s="75" t="s">
        <v>1235</v>
      </c>
      <c r="K16" s="100" t="s">
        <v>576</v>
      </c>
      <c r="L16" s="122"/>
      <c r="M16" s="291">
        <f>COUNTA(K2:K16)</f>
        <v>15</v>
      </c>
    </row>
    <row r="17" spans="1:13" ht="30" x14ac:dyDescent="0.25">
      <c r="A17" s="294" t="s">
        <v>1242</v>
      </c>
      <c r="B17" s="296" t="s">
        <v>494</v>
      </c>
      <c r="C17" s="296" t="s">
        <v>14</v>
      </c>
      <c r="D17" s="296" t="s">
        <v>11</v>
      </c>
      <c r="E17" s="301" t="s">
        <v>1231</v>
      </c>
      <c r="F17" s="301" t="s">
        <v>1231</v>
      </c>
      <c r="G17" s="69"/>
      <c r="H17" s="285"/>
      <c r="I17" s="285"/>
      <c r="J17" s="75" t="s">
        <v>1235</v>
      </c>
      <c r="K17" s="101" t="s">
        <v>575</v>
      </c>
      <c r="L17" s="119"/>
      <c r="M17" s="75"/>
    </row>
    <row r="18" spans="1:13" ht="30" x14ac:dyDescent="0.25">
      <c r="A18" s="294" t="s">
        <v>1243</v>
      </c>
      <c r="B18" s="296" t="s">
        <v>355</v>
      </c>
      <c r="C18" s="296" t="s">
        <v>298</v>
      </c>
      <c r="D18" s="296" t="s">
        <v>11</v>
      </c>
      <c r="E18" s="301" t="s">
        <v>1231</v>
      </c>
      <c r="F18" s="301" t="s">
        <v>1231</v>
      </c>
      <c r="G18" s="324" t="s">
        <v>759</v>
      </c>
      <c r="H18" s="285"/>
      <c r="I18" s="285"/>
      <c r="J18" s="75" t="s">
        <v>1235</v>
      </c>
      <c r="K18" s="101" t="s">
        <v>575</v>
      </c>
      <c r="L18" s="119"/>
      <c r="M18" s="75"/>
    </row>
    <row r="19" spans="1:13" x14ac:dyDescent="0.25">
      <c r="A19" s="294" t="s">
        <v>1246</v>
      </c>
      <c r="B19" s="81" t="s">
        <v>465</v>
      </c>
      <c r="C19" s="81" t="s">
        <v>17</v>
      </c>
      <c r="D19" s="81" t="s">
        <v>11</v>
      </c>
      <c r="E19" s="301" t="s">
        <v>1231</v>
      </c>
      <c r="F19" s="301" t="s">
        <v>1231</v>
      </c>
      <c r="G19" s="69" t="s">
        <v>759</v>
      </c>
      <c r="H19" s="285"/>
      <c r="I19" s="285"/>
      <c r="J19" s="75" t="s">
        <v>1235</v>
      </c>
      <c r="K19" s="101" t="s">
        <v>575</v>
      </c>
      <c r="L19" s="119"/>
      <c r="M19" s="75"/>
    </row>
    <row r="20" spans="1:13" x14ac:dyDescent="0.25">
      <c r="A20" s="294" t="s">
        <v>1252</v>
      </c>
      <c r="B20" s="296" t="s">
        <v>314</v>
      </c>
      <c r="C20" s="296" t="s">
        <v>6</v>
      </c>
      <c r="D20" s="296" t="s">
        <v>7</v>
      </c>
      <c r="E20" s="301" t="s">
        <v>1231</v>
      </c>
      <c r="F20" s="301" t="s">
        <v>1231</v>
      </c>
      <c r="G20" s="69"/>
      <c r="H20" s="285"/>
      <c r="I20" s="285"/>
      <c r="J20" s="75" t="s">
        <v>1235</v>
      </c>
      <c r="K20" s="101" t="s">
        <v>575</v>
      </c>
      <c r="L20" s="119"/>
      <c r="M20" s="75"/>
    </row>
    <row r="21" spans="1:13" x14ac:dyDescent="0.25">
      <c r="A21" s="294" t="s">
        <v>1256</v>
      </c>
      <c r="B21" s="296" t="s">
        <v>228</v>
      </c>
      <c r="C21" s="296" t="s">
        <v>17</v>
      </c>
      <c r="D21" s="296" t="s">
        <v>230</v>
      </c>
      <c r="E21" s="301" t="s">
        <v>1231</v>
      </c>
      <c r="F21" s="301" t="s">
        <v>1231</v>
      </c>
      <c r="G21" s="333"/>
      <c r="H21" s="285"/>
      <c r="I21" s="285"/>
      <c r="J21" s="75" t="s">
        <v>1235</v>
      </c>
      <c r="K21" s="101" t="s">
        <v>575</v>
      </c>
      <c r="L21" s="119"/>
      <c r="M21" s="75"/>
    </row>
    <row r="22" spans="1:13" x14ac:dyDescent="0.25">
      <c r="A22" s="294" t="s">
        <v>1259</v>
      </c>
      <c r="B22" s="296" t="s">
        <v>416</v>
      </c>
      <c r="C22" s="296" t="s">
        <v>6</v>
      </c>
      <c r="D22" s="296" t="s">
        <v>7</v>
      </c>
      <c r="E22" s="301" t="s">
        <v>1231</v>
      </c>
      <c r="F22" s="301" t="s">
        <v>1231</v>
      </c>
      <c r="G22" s="69"/>
      <c r="H22" s="285"/>
      <c r="I22" s="285"/>
      <c r="J22" s="75" t="s">
        <v>1235</v>
      </c>
      <c r="K22" s="101" t="s">
        <v>575</v>
      </c>
      <c r="L22" s="119"/>
      <c r="M22" s="75"/>
    </row>
    <row r="23" spans="1:13" x14ac:dyDescent="0.25">
      <c r="A23" s="294" t="s">
        <v>1275</v>
      </c>
      <c r="B23" s="296" t="s">
        <v>12</v>
      </c>
      <c r="C23" s="296" t="s">
        <v>14</v>
      </c>
      <c r="D23" s="318" t="s">
        <v>7</v>
      </c>
      <c r="E23" s="301" t="s">
        <v>1231</v>
      </c>
      <c r="F23" s="301" t="s">
        <v>1231</v>
      </c>
      <c r="G23" s="333"/>
      <c r="H23" s="285"/>
      <c r="I23" s="285"/>
      <c r="J23" s="75" t="s">
        <v>1235</v>
      </c>
      <c r="K23" s="101" t="s">
        <v>575</v>
      </c>
      <c r="L23" s="119"/>
      <c r="M23" s="75"/>
    </row>
    <row r="24" spans="1:13" ht="30" x14ac:dyDescent="0.25">
      <c r="A24" s="294" t="s">
        <v>1276</v>
      </c>
      <c r="B24" s="298" t="s">
        <v>373</v>
      </c>
      <c r="C24" s="298" t="s">
        <v>17</v>
      </c>
      <c r="D24" s="298" t="s">
        <v>11</v>
      </c>
      <c r="E24" s="301" t="s">
        <v>751</v>
      </c>
      <c r="F24" s="301" t="s">
        <v>1231</v>
      </c>
      <c r="G24" s="69"/>
      <c r="H24" s="285"/>
      <c r="I24" s="285"/>
      <c r="J24" s="75" t="s">
        <v>1235</v>
      </c>
      <c r="K24" s="99" t="s">
        <v>575</v>
      </c>
      <c r="L24" s="119"/>
      <c r="M24" s="75"/>
    </row>
    <row r="25" spans="1:13" ht="30" x14ac:dyDescent="0.25">
      <c r="A25" s="294" t="s">
        <v>1277</v>
      </c>
      <c r="B25" s="296" t="s">
        <v>478</v>
      </c>
      <c r="C25" s="296" t="s">
        <v>17</v>
      </c>
      <c r="D25" s="296" t="s">
        <v>11</v>
      </c>
      <c r="E25" s="301" t="s">
        <v>1231</v>
      </c>
      <c r="F25" s="301" t="s">
        <v>1231</v>
      </c>
      <c r="G25" s="69"/>
      <c r="H25" s="285"/>
      <c r="I25" s="285"/>
      <c r="J25" s="75" t="s">
        <v>1235</v>
      </c>
      <c r="K25" s="101" t="s">
        <v>575</v>
      </c>
      <c r="L25" s="119"/>
      <c r="M25" s="75"/>
    </row>
    <row r="26" spans="1:13" x14ac:dyDescent="0.25">
      <c r="A26" s="294" t="s">
        <v>1283</v>
      </c>
      <c r="B26" s="297" t="s">
        <v>330</v>
      </c>
      <c r="C26" s="297" t="s">
        <v>17</v>
      </c>
      <c r="D26" s="297" t="s">
        <v>11</v>
      </c>
      <c r="E26" s="301" t="s">
        <v>751</v>
      </c>
      <c r="F26" s="301" t="s">
        <v>752</v>
      </c>
      <c r="G26" s="69"/>
      <c r="H26" s="285"/>
      <c r="I26" s="285"/>
      <c r="J26" s="75" t="s">
        <v>1235</v>
      </c>
      <c r="K26" s="304" t="s">
        <v>575</v>
      </c>
      <c r="L26" s="119"/>
      <c r="M26" s="75"/>
    </row>
    <row r="27" spans="1:13" ht="30" x14ac:dyDescent="0.25">
      <c r="A27" s="294" t="s">
        <v>1284</v>
      </c>
      <c r="B27" s="296" t="s">
        <v>89</v>
      </c>
      <c r="C27" s="296" t="s">
        <v>17</v>
      </c>
      <c r="D27" s="296" t="s">
        <v>11</v>
      </c>
      <c r="E27" s="301" t="s">
        <v>1231</v>
      </c>
      <c r="F27" s="301" t="s">
        <v>1231</v>
      </c>
      <c r="G27" s="69"/>
      <c r="H27" s="285" t="s">
        <v>759</v>
      </c>
      <c r="I27" s="285"/>
      <c r="J27" s="75" t="s">
        <v>1235</v>
      </c>
      <c r="K27" s="101" t="s">
        <v>575</v>
      </c>
      <c r="L27" s="119"/>
      <c r="M27" s="75"/>
    </row>
    <row r="28" spans="1:13" x14ac:dyDescent="0.25">
      <c r="A28" s="294" t="s">
        <v>1285</v>
      </c>
      <c r="B28" s="296" t="s">
        <v>160</v>
      </c>
      <c r="C28" s="296" t="s">
        <v>162</v>
      </c>
      <c r="D28" s="296" t="s">
        <v>7</v>
      </c>
      <c r="E28" s="301" t="s">
        <v>1231</v>
      </c>
      <c r="F28" s="301" t="s">
        <v>1231</v>
      </c>
      <c r="G28" s="69"/>
      <c r="H28" s="285" t="s">
        <v>759</v>
      </c>
      <c r="I28" s="285"/>
      <c r="J28" s="75" t="s">
        <v>1235</v>
      </c>
      <c r="K28" s="101" t="s">
        <v>575</v>
      </c>
      <c r="L28" s="119"/>
      <c r="M28" s="75"/>
    </row>
    <row r="29" spans="1:13" x14ac:dyDescent="0.25">
      <c r="A29" s="294" t="s">
        <v>1286</v>
      </c>
      <c r="B29" s="296" t="s">
        <v>222</v>
      </c>
      <c r="C29" s="296" t="s">
        <v>6</v>
      </c>
      <c r="D29" s="296" t="s">
        <v>11</v>
      </c>
      <c r="E29" s="301" t="s">
        <v>1231</v>
      </c>
      <c r="F29" s="301" t="s">
        <v>1231</v>
      </c>
      <c r="G29" s="69"/>
      <c r="H29" s="285" t="s">
        <v>759</v>
      </c>
      <c r="I29" s="285"/>
      <c r="J29" s="75" t="s">
        <v>1235</v>
      </c>
      <c r="K29" s="96" t="s">
        <v>575</v>
      </c>
      <c r="L29" s="119"/>
      <c r="M29" s="75"/>
    </row>
    <row r="30" spans="1:13" x14ac:dyDescent="0.25">
      <c r="A30" s="294" t="s">
        <v>1287</v>
      </c>
      <c r="B30" s="296" t="s">
        <v>154</v>
      </c>
      <c r="C30" s="296" t="s">
        <v>17</v>
      </c>
      <c r="D30" s="296" t="s">
        <v>11</v>
      </c>
      <c r="E30" s="301" t="s">
        <v>1231</v>
      </c>
      <c r="F30" s="301" t="s">
        <v>1231</v>
      </c>
      <c r="G30" s="69"/>
      <c r="H30" s="285" t="s">
        <v>759</v>
      </c>
      <c r="I30" s="285"/>
      <c r="J30" s="75" t="s">
        <v>1235</v>
      </c>
      <c r="K30" s="101" t="s">
        <v>575</v>
      </c>
      <c r="L30" s="119"/>
      <c r="M30" s="75"/>
    </row>
    <row r="31" spans="1:13" x14ac:dyDescent="0.25">
      <c r="A31" s="294" t="s">
        <v>1291</v>
      </c>
      <c r="B31" s="296" t="s">
        <v>87</v>
      </c>
      <c r="C31" s="296" t="s">
        <v>34</v>
      </c>
      <c r="D31" s="296" t="s">
        <v>11</v>
      </c>
      <c r="E31" s="301" t="s">
        <v>751</v>
      </c>
      <c r="F31" s="301" t="s">
        <v>1231</v>
      </c>
      <c r="G31" s="69"/>
      <c r="H31" s="285"/>
      <c r="I31" s="285"/>
      <c r="J31" s="75" t="s">
        <v>1235</v>
      </c>
      <c r="K31" s="101" t="s">
        <v>575</v>
      </c>
      <c r="L31" s="119"/>
      <c r="M31" s="75"/>
    </row>
    <row r="32" spans="1:13" x14ac:dyDescent="0.25">
      <c r="A32" s="294" t="s">
        <v>1292</v>
      </c>
      <c r="B32" s="296" t="s">
        <v>251</v>
      </c>
      <c r="C32" s="296" t="s">
        <v>253</v>
      </c>
      <c r="D32" s="296" t="s">
        <v>7</v>
      </c>
      <c r="E32" s="301" t="s">
        <v>1231</v>
      </c>
      <c r="F32" s="301" t="s">
        <v>1231</v>
      </c>
      <c r="G32" s="324" t="s">
        <v>759</v>
      </c>
      <c r="H32" s="285"/>
      <c r="I32" s="285"/>
      <c r="J32" s="75" t="s">
        <v>1235</v>
      </c>
      <c r="K32" s="96" t="s">
        <v>575</v>
      </c>
      <c r="L32" s="119"/>
      <c r="M32" s="75"/>
    </row>
    <row r="33" spans="1:13" x14ac:dyDescent="0.25">
      <c r="A33" s="294" t="s">
        <v>1293</v>
      </c>
      <c r="B33" s="296" t="s">
        <v>369</v>
      </c>
      <c r="C33" s="296" t="s">
        <v>135</v>
      </c>
      <c r="D33" s="296" t="s">
        <v>20</v>
      </c>
      <c r="E33" s="301" t="s">
        <v>1231</v>
      </c>
      <c r="F33" s="301" t="s">
        <v>1231</v>
      </c>
      <c r="G33" s="69"/>
      <c r="H33" s="285" t="s">
        <v>759</v>
      </c>
      <c r="I33" s="285"/>
      <c r="J33" s="75" t="s">
        <v>1235</v>
      </c>
      <c r="K33" s="101" t="s">
        <v>575</v>
      </c>
      <c r="L33" s="119"/>
      <c r="M33" s="75"/>
    </row>
    <row r="34" spans="1:13" ht="30" x14ac:dyDescent="0.25">
      <c r="A34" s="294" t="s">
        <v>1294</v>
      </c>
      <c r="B34" s="298" t="s">
        <v>74</v>
      </c>
      <c r="C34" s="298" t="s">
        <v>17</v>
      </c>
      <c r="D34" s="298" t="s">
        <v>11</v>
      </c>
      <c r="E34" s="301" t="s">
        <v>1231</v>
      </c>
      <c r="F34" s="301" t="s">
        <v>1231</v>
      </c>
      <c r="G34" s="69"/>
      <c r="H34" s="285"/>
      <c r="I34" s="285"/>
      <c r="J34" s="75" t="s">
        <v>1235</v>
      </c>
      <c r="K34" s="101" t="s">
        <v>575</v>
      </c>
      <c r="L34" s="119"/>
      <c r="M34" s="75"/>
    </row>
    <row r="35" spans="1:13" x14ac:dyDescent="0.25">
      <c r="A35" s="294" t="s">
        <v>1295</v>
      </c>
      <c r="B35" s="296" t="s">
        <v>450</v>
      </c>
      <c r="C35" s="296" t="s">
        <v>6</v>
      </c>
      <c r="D35" s="296" t="s">
        <v>11</v>
      </c>
      <c r="E35" s="301" t="s">
        <v>1231</v>
      </c>
      <c r="F35" s="301" t="s">
        <v>1231</v>
      </c>
      <c r="G35" s="69"/>
      <c r="H35" s="285" t="s">
        <v>759</v>
      </c>
      <c r="I35" s="285"/>
      <c r="J35" s="75" t="s">
        <v>1235</v>
      </c>
      <c r="K35" s="101" t="s">
        <v>575</v>
      </c>
      <c r="L35" s="119"/>
      <c r="M35" s="75"/>
    </row>
    <row r="36" spans="1:13" x14ac:dyDescent="0.25">
      <c r="A36" s="294" t="s">
        <v>1296</v>
      </c>
      <c r="B36" s="296" t="s">
        <v>47</v>
      </c>
      <c r="C36" s="296" t="s">
        <v>17</v>
      </c>
      <c r="D36" s="296" t="s">
        <v>20</v>
      </c>
      <c r="E36" s="301" t="s">
        <v>1231</v>
      </c>
      <c r="F36" s="301" t="s">
        <v>1231</v>
      </c>
      <c r="G36" s="69"/>
      <c r="H36" s="285"/>
      <c r="I36" s="285"/>
      <c r="J36" s="75" t="s">
        <v>1235</v>
      </c>
      <c r="K36" s="101" t="s">
        <v>575</v>
      </c>
      <c r="L36" s="119"/>
      <c r="M36" s="75"/>
    </row>
    <row r="37" spans="1:13" x14ac:dyDescent="0.25">
      <c r="A37" s="294" t="s">
        <v>1307</v>
      </c>
      <c r="B37" s="296" t="s">
        <v>220</v>
      </c>
      <c r="C37" s="296" t="s">
        <v>17</v>
      </c>
      <c r="D37" s="296" t="s">
        <v>11</v>
      </c>
      <c r="E37" s="301" t="s">
        <v>1231</v>
      </c>
      <c r="F37" s="301" t="s">
        <v>1231</v>
      </c>
      <c r="G37" s="69"/>
      <c r="H37" s="285"/>
      <c r="I37" s="285"/>
      <c r="J37" s="75" t="s">
        <v>1235</v>
      </c>
      <c r="K37" s="103" t="s">
        <v>575</v>
      </c>
      <c r="L37" s="119"/>
      <c r="M37" s="75"/>
    </row>
    <row r="38" spans="1:13" x14ac:dyDescent="0.25">
      <c r="A38" s="294" t="s">
        <v>1308</v>
      </c>
      <c r="B38" s="296" t="s">
        <v>209</v>
      </c>
      <c r="C38" s="296" t="s">
        <v>44</v>
      </c>
      <c r="D38" s="296" t="s">
        <v>11</v>
      </c>
      <c r="E38" s="301" t="s">
        <v>1231</v>
      </c>
      <c r="F38" s="301" t="s">
        <v>1231</v>
      </c>
      <c r="G38" s="69"/>
      <c r="H38" s="285"/>
      <c r="I38" s="285"/>
      <c r="J38" s="75" t="s">
        <v>1235</v>
      </c>
      <c r="K38" s="101" t="s">
        <v>575</v>
      </c>
      <c r="L38" s="119"/>
      <c r="M38" s="75"/>
    </row>
    <row r="39" spans="1:13" x14ac:dyDescent="0.25">
      <c r="A39" s="294" t="s">
        <v>1309</v>
      </c>
      <c r="B39" s="296" t="s">
        <v>185</v>
      </c>
      <c r="C39" s="296" t="s">
        <v>17</v>
      </c>
      <c r="D39" s="296" t="s">
        <v>11</v>
      </c>
      <c r="E39" s="301" t="s">
        <v>1231</v>
      </c>
      <c r="F39" s="301" t="s">
        <v>1231</v>
      </c>
      <c r="G39" s="69"/>
      <c r="H39" s="285" t="s">
        <v>759</v>
      </c>
      <c r="I39" s="285"/>
      <c r="J39" s="75" t="s">
        <v>1235</v>
      </c>
      <c r="K39" s="101" t="s">
        <v>575</v>
      </c>
      <c r="L39" s="119"/>
      <c r="M39" s="75"/>
    </row>
    <row r="40" spans="1:13" x14ac:dyDescent="0.25">
      <c r="A40" s="294" t="s">
        <v>1311</v>
      </c>
      <c r="B40" s="296" t="s">
        <v>476</v>
      </c>
      <c r="C40" s="296" t="s">
        <v>268</v>
      </c>
      <c r="D40" s="296" t="s">
        <v>11</v>
      </c>
      <c r="E40" s="301" t="s">
        <v>1231</v>
      </c>
      <c r="F40" s="301" t="s">
        <v>1231</v>
      </c>
      <c r="G40" s="69"/>
      <c r="H40" s="285" t="s">
        <v>759</v>
      </c>
      <c r="I40" s="285"/>
      <c r="J40" s="75" t="s">
        <v>1235</v>
      </c>
      <c r="K40" s="101" t="s">
        <v>575</v>
      </c>
      <c r="L40" s="119"/>
      <c r="M40" s="75"/>
    </row>
    <row r="41" spans="1:13" x14ac:dyDescent="0.25">
      <c r="A41" s="294" t="s">
        <v>1317</v>
      </c>
      <c r="B41" s="296" t="s">
        <v>364</v>
      </c>
      <c r="C41" s="296" t="s">
        <v>103</v>
      </c>
      <c r="D41" s="296" t="s">
        <v>20</v>
      </c>
      <c r="E41" s="301" t="s">
        <v>1231</v>
      </c>
      <c r="F41" s="301" t="s">
        <v>1231</v>
      </c>
      <c r="G41" s="69"/>
      <c r="H41" s="285"/>
      <c r="I41" s="285"/>
      <c r="J41" s="75" t="s">
        <v>1235</v>
      </c>
      <c r="K41" s="96" t="s">
        <v>575</v>
      </c>
      <c r="L41" s="119"/>
      <c r="M41" s="75"/>
    </row>
    <row r="42" spans="1:13" x14ac:dyDescent="0.25">
      <c r="A42" s="294" t="s">
        <v>1318</v>
      </c>
      <c r="B42" s="298" t="s">
        <v>427</v>
      </c>
      <c r="C42" s="298" t="s">
        <v>103</v>
      </c>
      <c r="D42" s="298" t="s">
        <v>20</v>
      </c>
      <c r="E42" s="301" t="s">
        <v>1231</v>
      </c>
      <c r="F42" s="301" t="s">
        <v>1231</v>
      </c>
      <c r="G42" s="324" t="s">
        <v>759</v>
      </c>
      <c r="H42" s="285"/>
      <c r="I42" s="285"/>
      <c r="J42" s="75" t="s">
        <v>1235</v>
      </c>
      <c r="K42" s="99" t="s">
        <v>575</v>
      </c>
      <c r="L42" s="119"/>
      <c r="M42" s="75"/>
    </row>
    <row r="43" spans="1:13" ht="28.5" x14ac:dyDescent="0.25">
      <c r="A43" s="294" t="s">
        <v>1321</v>
      </c>
      <c r="B43" s="296" t="s">
        <v>15</v>
      </c>
      <c r="C43" s="296" t="s">
        <v>17</v>
      </c>
      <c r="D43" s="296" t="s">
        <v>11</v>
      </c>
      <c r="E43" s="301" t="s">
        <v>1231</v>
      </c>
      <c r="F43" s="301" t="s">
        <v>1231</v>
      </c>
      <c r="G43" s="69" t="s">
        <v>759</v>
      </c>
      <c r="H43" s="285"/>
      <c r="I43" s="285"/>
      <c r="J43" s="75" t="s">
        <v>1235</v>
      </c>
      <c r="K43" s="96" t="s">
        <v>575</v>
      </c>
      <c r="L43" s="119"/>
      <c r="M43" s="291">
        <f>COUNTA(K17:K43)</f>
        <v>27</v>
      </c>
    </row>
    <row r="44" spans="1:13" x14ac:dyDescent="0.25">
      <c r="A44" s="294" t="s">
        <v>1452</v>
      </c>
      <c r="B44" s="296" t="s">
        <v>121</v>
      </c>
      <c r="C44" s="296" t="s">
        <v>70</v>
      </c>
      <c r="D44" s="296" t="s">
        <v>71</v>
      </c>
      <c r="E44" s="303" t="s">
        <v>1231</v>
      </c>
      <c r="F44" s="303" t="s">
        <v>1231</v>
      </c>
      <c r="G44" s="68"/>
      <c r="H44" s="75"/>
      <c r="I44" s="75"/>
      <c r="J44" s="75" t="s">
        <v>1233</v>
      </c>
      <c r="K44" s="292" t="s">
        <v>1232</v>
      </c>
      <c r="L44" s="75"/>
      <c r="M44" s="75"/>
    </row>
    <row r="45" spans="1:13" x14ac:dyDescent="0.25">
      <c r="A45" s="294" t="s">
        <v>1453</v>
      </c>
      <c r="B45" s="81" t="s">
        <v>241</v>
      </c>
      <c r="C45" s="81" t="s">
        <v>17</v>
      </c>
      <c r="D45" s="81" t="s">
        <v>11</v>
      </c>
      <c r="E45" s="303" t="s">
        <v>1231</v>
      </c>
      <c r="F45" s="303" t="s">
        <v>1231</v>
      </c>
      <c r="G45" s="57"/>
      <c r="H45" s="75"/>
      <c r="I45" s="75"/>
      <c r="J45" s="75" t="s">
        <v>1233</v>
      </c>
      <c r="K45" s="292" t="s">
        <v>1232</v>
      </c>
      <c r="L45" s="75"/>
      <c r="M45" s="75"/>
    </row>
    <row r="46" spans="1:13" x14ac:dyDescent="0.25">
      <c r="A46" s="294" t="s">
        <v>1454</v>
      </c>
      <c r="B46" s="296" t="s">
        <v>200</v>
      </c>
      <c r="C46" s="296" t="s">
        <v>350</v>
      </c>
      <c r="D46" s="296" t="s">
        <v>20</v>
      </c>
      <c r="E46" s="303" t="s">
        <v>1231</v>
      </c>
      <c r="F46" s="303" t="s">
        <v>1231</v>
      </c>
      <c r="G46" s="54"/>
      <c r="H46" s="75"/>
      <c r="I46" s="75"/>
      <c r="J46" s="75" t="s">
        <v>1233</v>
      </c>
      <c r="K46" s="292" t="s">
        <v>1232</v>
      </c>
      <c r="L46" s="75"/>
      <c r="M46" s="75"/>
    </row>
    <row r="47" spans="1:13" x14ac:dyDescent="0.25">
      <c r="A47" s="294" t="s">
        <v>1455</v>
      </c>
      <c r="B47" s="296" t="s">
        <v>786</v>
      </c>
      <c r="C47" s="296" t="s">
        <v>70</v>
      </c>
      <c r="D47" s="296" t="s">
        <v>20</v>
      </c>
      <c r="E47" s="303" t="s">
        <v>1231</v>
      </c>
      <c r="F47" s="303" t="s">
        <v>1231</v>
      </c>
      <c r="G47" s="69"/>
      <c r="H47" s="75"/>
      <c r="I47" s="75"/>
      <c r="J47" s="75" t="s">
        <v>1233</v>
      </c>
      <c r="K47" s="292" t="s">
        <v>1232</v>
      </c>
      <c r="L47" s="75"/>
      <c r="M47" s="75"/>
    </row>
    <row r="48" spans="1:13" x14ac:dyDescent="0.25">
      <c r="A48" s="294" t="s">
        <v>1456</v>
      </c>
      <c r="B48" s="296" t="s">
        <v>787</v>
      </c>
      <c r="C48" s="296" t="s">
        <v>70</v>
      </c>
      <c r="D48" s="296" t="s">
        <v>20</v>
      </c>
      <c r="E48" s="303" t="s">
        <v>1231</v>
      </c>
      <c r="F48" s="303" t="s">
        <v>1231</v>
      </c>
      <c r="G48" s="69"/>
      <c r="H48" s="75"/>
      <c r="I48" s="75"/>
      <c r="J48" s="75" t="s">
        <v>1233</v>
      </c>
      <c r="K48" s="292" t="s">
        <v>1232</v>
      </c>
      <c r="L48" s="75"/>
      <c r="M48" s="75"/>
    </row>
    <row r="49" spans="1:13" x14ac:dyDescent="0.25">
      <c r="A49" s="294" t="s">
        <v>1349</v>
      </c>
      <c r="B49" s="80" t="s">
        <v>727</v>
      </c>
      <c r="C49" s="80" t="s">
        <v>184</v>
      </c>
      <c r="D49" s="80" t="s">
        <v>20</v>
      </c>
      <c r="E49" s="310" t="s">
        <v>1231</v>
      </c>
      <c r="F49" s="303" t="s">
        <v>1231</v>
      </c>
      <c r="G49" s="54"/>
      <c r="H49" s="75"/>
      <c r="I49" s="75"/>
      <c r="J49" s="75" t="s">
        <v>1233</v>
      </c>
      <c r="K49" s="292" t="s">
        <v>1232</v>
      </c>
      <c r="L49" s="75"/>
      <c r="M49" s="75"/>
    </row>
    <row r="50" spans="1:13" x14ac:dyDescent="0.25">
      <c r="A50" s="294" t="s">
        <v>1457</v>
      </c>
      <c r="B50" s="296" t="s">
        <v>503</v>
      </c>
      <c r="C50" s="296" t="s">
        <v>506</v>
      </c>
      <c r="D50" s="296" t="s">
        <v>505</v>
      </c>
      <c r="E50" s="303" t="s">
        <v>1231</v>
      </c>
      <c r="F50" s="303" t="s">
        <v>1231</v>
      </c>
      <c r="G50" s="57"/>
      <c r="H50" s="75"/>
      <c r="I50" s="75"/>
      <c r="J50" s="75" t="s">
        <v>1233</v>
      </c>
      <c r="K50" s="292" t="s">
        <v>1232</v>
      </c>
      <c r="L50" s="75"/>
      <c r="M50" s="75"/>
    </row>
    <row r="51" spans="1:13" x14ac:dyDescent="0.25">
      <c r="A51" s="294" t="s">
        <v>1458</v>
      </c>
      <c r="B51" s="296" t="s">
        <v>151</v>
      </c>
      <c r="C51" s="296" t="s">
        <v>70</v>
      </c>
      <c r="D51" s="296" t="s">
        <v>130</v>
      </c>
      <c r="E51" s="303" t="s">
        <v>1231</v>
      </c>
      <c r="F51" s="303" t="s">
        <v>1231</v>
      </c>
      <c r="G51" s="57"/>
      <c r="H51" s="75"/>
      <c r="I51" s="75"/>
      <c r="J51" s="75" t="s">
        <v>1233</v>
      </c>
      <c r="K51" s="292" t="s">
        <v>1232</v>
      </c>
      <c r="L51" s="75"/>
      <c r="M51" s="75"/>
    </row>
    <row r="52" spans="1:13" ht="30" x14ac:dyDescent="0.25">
      <c r="A52" s="294" t="s">
        <v>1459</v>
      </c>
      <c r="B52" s="296" t="s">
        <v>110</v>
      </c>
      <c r="C52" s="296" t="s">
        <v>6</v>
      </c>
      <c r="D52" s="296" t="s">
        <v>7</v>
      </c>
      <c r="E52" s="303" t="s">
        <v>1231</v>
      </c>
      <c r="F52" s="303" t="s">
        <v>1231</v>
      </c>
      <c r="G52" s="69"/>
      <c r="H52" s="75"/>
      <c r="I52" s="75"/>
      <c r="J52" s="75" t="s">
        <v>1233</v>
      </c>
      <c r="K52" s="292" t="s">
        <v>1232</v>
      </c>
      <c r="L52" s="75"/>
      <c r="M52" s="75"/>
    </row>
    <row r="53" spans="1:13" x14ac:dyDescent="0.25">
      <c r="A53" s="294" t="s">
        <v>1460</v>
      </c>
      <c r="B53" s="296" t="s">
        <v>773</v>
      </c>
      <c r="C53" s="296" t="s">
        <v>286</v>
      </c>
      <c r="D53" s="296" t="s">
        <v>11</v>
      </c>
      <c r="E53" s="303" t="s">
        <v>1231</v>
      </c>
      <c r="F53" s="303" t="s">
        <v>1231</v>
      </c>
      <c r="G53" s="57"/>
      <c r="H53" s="75"/>
      <c r="I53" s="75"/>
      <c r="J53" s="75" t="s">
        <v>1233</v>
      </c>
      <c r="K53" s="292" t="s">
        <v>1232</v>
      </c>
      <c r="L53" s="75"/>
      <c r="M53" s="75"/>
    </row>
    <row r="54" spans="1:13" x14ac:dyDescent="0.25">
      <c r="A54" s="294" t="s">
        <v>1461</v>
      </c>
      <c r="B54" s="296" t="s">
        <v>245</v>
      </c>
      <c r="C54" s="296" t="s">
        <v>146</v>
      </c>
      <c r="D54" s="296" t="s">
        <v>7</v>
      </c>
      <c r="E54" s="303" t="s">
        <v>1231</v>
      </c>
      <c r="F54" s="303" t="s">
        <v>1231</v>
      </c>
      <c r="G54" s="57"/>
      <c r="H54" s="75"/>
      <c r="I54" s="75"/>
      <c r="J54" s="75" t="s">
        <v>1233</v>
      </c>
      <c r="K54" s="292" t="s">
        <v>1232</v>
      </c>
      <c r="L54" s="75"/>
      <c r="M54" s="75"/>
    </row>
    <row r="55" spans="1:13" x14ac:dyDescent="0.25">
      <c r="A55" s="294" t="s">
        <v>1462</v>
      </c>
      <c r="B55" s="296" t="s">
        <v>371</v>
      </c>
      <c r="C55" s="296" t="s">
        <v>238</v>
      </c>
      <c r="D55" s="296" t="s">
        <v>35</v>
      </c>
      <c r="E55" s="303" t="s">
        <v>1231</v>
      </c>
      <c r="F55" s="303" t="s">
        <v>1231</v>
      </c>
      <c r="G55" s="325"/>
      <c r="H55" s="75"/>
      <c r="I55" s="75"/>
      <c r="J55" s="75" t="s">
        <v>1233</v>
      </c>
      <c r="K55" s="292" t="s">
        <v>1232</v>
      </c>
      <c r="L55" s="75"/>
      <c r="M55" s="75"/>
    </row>
    <row r="56" spans="1:13" x14ac:dyDescent="0.25">
      <c r="A56" s="294" t="s">
        <v>1463</v>
      </c>
      <c r="B56" s="296" t="s">
        <v>434</v>
      </c>
      <c r="C56" s="296" t="s">
        <v>70</v>
      </c>
      <c r="D56" s="296" t="s">
        <v>35</v>
      </c>
      <c r="E56" s="303" t="s">
        <v>1231</v>
      </c>
      <c r="F56" s="303" t="s">
        <v>1231</v>
      </c>
      <c r="G56" s="57"/>
      <c r="H56" s="75"/>
      <c r="I56" s="75"/>
      <c r="J56" s="75" t="s">
        <v>1233</v>
      </c>
      <c r="K56" s="292" t="s">
        <v>1232</v>
      </c>
      <c r="L56" s="75"/>
      <c r="M56" s="75"/>
    </row>
    <row r="57" spans="1:13" x14ac:dyDescent="0.25">
      <c r="A57" s="294" t="s">
        <v>1464</v>
      </c>
      <c r="B57" s="300" t="s">
        <v>499</v>
      </c>
      <c r="C57" s="300" t="s">
        <v>6</v>
      </c>
      <c r="D57" s="319"/>
      <c r="E57" s="303" t="s">
        <v>1231</v>
      </c>
      <c r="F57" s="303" t="s">
        <v>1231</v>
      </c>
      <c r="G57" s="54"/>
      <c r="H57" s="75"/>
      <c r="I57" s="75"/>
      <c r="J57" s="75" t="s">
        <v>1233</v>
      </c>
      <c r="K57" s="292" t="s">
        <v>1232</v>
      </c>
      <c r="L57" s="75"/>
      <c r="M57" s="75"/>
    </row>
    <row r="58" spans="1:13" x14ac:dyDescent="0.25">
      <c r="A58" s="294" t="s">
        <v>1465</v>
      </c>
      <c r="B58" s="293" t="s">
        <v>784</v>
      </c>
      <c r="C58" s="293" t="s">
        <v>274</v>
      </c>
      <c r="D58" s="293" t="s">
        <v>56</v>
      </c>
      <c r="E58" s="303" t="s">
        <v>1231</v>
      </c>
      <c r="F58" s="303" t="s">
        <v>1231</v>
      </c>
      <c r="G58" s="69"/>
      <c r="H58" s="75"/>
      <c r="I58" s="75"/>
      <c r="J58" s="75" t="s">
        <v>1233</v>
      </c>
      <c r="K58" s="292" t="s">
        <v>1232</v>
      </c>
      <c r="L58" s="75"/>
      <c r="M58" s="75"/>
    </row>
    <row r="59" spans="1:13" x14ac:dyDescent="0.25">
      <c r="A59" s="294" t="s">
        <v>1466</v>
      </c>
      <c r="B59" s="296" t="s">
        <v>173</v>
      </c>
      <c r="C59" s="296" t="s">
        <v>70</v>
      </c>
      <c r="D59" s="296" t="s">
        <v>71</v>
      </c>
      <c r="E59" s="303" t="s">
        <v>1231</v>
      </c>
      <c r="F59" s="303" t="s">
        <v>1231</v>
      </c>
      <c r="G59" s="57"/>
      <c r="H59" s="75"/>
      <c r="I59" s="75"/>
      <c r="J59" s="75" t="s">
        <v>1233</v>
      </c>
      <c r="K59" s="292" t="s">
        <v>1232</v>
      </c>
      <c r="L59" s="75"/>
      <c r="M59" s="75"/>
    </row>
    <row r="60" spans="1:13" x14ac:dyDescent="0.25">
      <c r="A60" s="294" t="s">
        <v>1467</v>
      </c>
      <c r="B60" s="296" t="s">
        <v>93</v>
      </c>
      <c r="C60" s="296" t="s">
        <v>70</v>
      </c>
      <c r="D60" s="296" t="s">
        <v>11</v>
      </c>
      <c r="E60" s="303" t="s">
        <v>1231</v>
      </c>
      <c r="F60" s="303" t="s">
        <v>1231</v>
      </c>
      <c r="G60" s="57"/>
      <c r="H60" s="75"/>
      <c r="I60" s="75"/>
      <c r="J60" s="75" t="s">
        <v>1233</v>
      </c>
      <c r="K60" s="292" t="s">
        <v>1232</v>
      </c>
      <c r="L60" s="75"/>
      <c r="M60" s="75"/>
    </row>
    <row r="61" spans="1:13" x14ac:dyDescent="0.25">
      <c r="A61" s="294" t="s">
        <v>1468</v>
      </c>
      <c r="B61" s="296" t="s">
        <v>133</v>
      </c>
      <c r="C61" s="296" t="s">
        <v>6</v>
      </c>
      <c r="D61" s="296" t="s">
        <v>7</v>
      </c>
      <c r="E61" s="303" t="s">
        <v>1231</v>
      </c>
      <c r="F61" s="303" t="s">
        <v>1231</v>
      </c>
      <c r="G61" s="57"/>
      <c r="H61" s="75"/>
      <c r="I61" s="75"/>
      <c r="J61" s="75" t="s">
        <v>1233</v>
      </c>
      <c r="K61" s="292" t="s">
        <v>1232</v>
      </c>
      <c r="L61" s="75"/>
      <c r="M61" s="75"/>
    </row>
    <row r="62" spans="1:13" x14ac:dyDescent="0.25">
      <c r="A62" s="294" t="s">
        <v>1469</v>
      </c>
      <c r="B62" s="296" t="s">
        <v>294</v>
      </c>
      <c r="C62" s="296" t="s">
        <v>253</v>
      </c>
      <c r="D62" s="296" t="s">
        <v>27</v>
      </c>
      <c r="E62" s="303" t="s">
        <v>1231</v>
      </c>
      <c r="F62" s="303" t="s">
        <v>1231</v>
      </c>
      <c r="G62" s="57"/>
      <c r="H62" s="75"/>
      <c r="I62" s="75"/>
      <c r="J62" s="75" t="s">
        <v>1233</v>
      </c>
      <c r="K62" s="292" t="s">
        <v>1232</v>
      </c>
      <c r="L62" s="75"/>
      <c r="M62" s="75"/>
    </row>
    <row r="63" spans="1:13" x14ac:dyDescent="0.25">
      <c r="A63" s="294" t="s">
        <v>1470</v>
      </c>
      <c r="B63" s="296" t="s">
        <v>507</v>
      </c>
      <c r="C63" s="296" t="s">
        <v>70</v>
      </c>
      <c r="D63" s="296" t="s">
        <v>71</v>
      </c>
      <c r="E63" s="303" t="s">
        <v>1231</v>
      </c>
      <c r="F63" s="303" t="s">
        <v>1231</v>
      </c>
      <c r="G63" s="290"/>
      <c r="H63" s="75"/>
      <c r="I63" s="75"/>
      <c r="J63" s="75" t="s">
        <v>1233</v>
      </c>
      <c r="K63" s="292" t="s">
        <v>1232</v>
      </c>
      <c r="L63" s="75"/>
      <c r="M63" s="75"/>
    </row>
    <row r="64" spans="1:13" x14ac:dyDescent="0.25">
      <c r="A64" s="294" t="s">
        <v>1471</v>
      </c>
      <c r="B64" s="296" t="s">
        <v>128</v>
      </c>
      <c r="C64" s="296" t="s">
        <v>28</v>
      </c>
      <c r="D64" s="296" t="s">
        <v>130</v>
      </c>
      <c r="E64" s="303" t="s">
        <v>1231</v>
      </c>
      <c r="F64" s="303" t="s">
        <v>1231</v>
      </c>
      <c r="G64" s="57"/>
      <c r="H64" s="75"/>
      <c r="I64" s="75"/>
      <c r="J64" s="75" t="s">
        <v>1233</v>
      </c>
      <c r="K64" s="292" t="s">
        <v>1232</v>
      </c>
      <c r="L64" s="75"/>
      <c r="M64" s="75"/>
    </row>
    <row r="65" spans="1:13" ht="28.5" x14ac:dyDescent="0.25">
      <c r="A65" s="294" t="s">
        <v>1472</v>
      </c>
      <c r="B65" s="296" t="s">
        <v>894</v>
      </c>
      <c r="C65" s="296" t="s">
        <v>17</v>
      </c>
      <c r="D65" s="296" t="s">
        <v>11</v>
      </c>
      <c r="E65" s="303" t="s">
        <v>1231</v>
      </c>
      <c r="F65" s="303" t="s">
        <v>1231</v>
      </c>
      <c r="G65" s="325"/>
      <c r="H65" s="75"/>
      <c r="I65" s="75"/>
      <c r="J65" s="75" t="s">
        <v>1233</v>
      </c>
      <c r="K65" s="292" t="s">
        <v>1232</v>
      </c>
      <c r="L65" s="75"/>
      <c r="M65" s="291">
        <f>COUNTA(K44:K65)</f>
        <v>22</v>
      </c>
    </row>
    <row r="66" spans="1:13" x14ac:dyDescent="0.25">
      <c r="A66" s="294" t="s">
        <v>1322</v>
      </c>
      <c r="B66" s="296" t="s">
        <v>156</v>
      </c>
      <c r="C66" s="296" t="s">
        <v>6</v>
      </c>
      <c r="D66" s="296" t="s">
        <v>11</v>
      </c>
      <c r="E66" s="301" t="s">
        <v>1231</v>
      </c>
      <c r="F66" s="301" t="s">
        <v>1231</v>
      </c>
      <c r="G66" s="69" t="s">
        <v>759</v>
      </c>
      <c r="H66" s="285" t="s">
        <v>759</v>
      </c>
      <c r="I66" s="285"/>
      <c r="J66" s="75" t="s">
        <v>1234</v>
      </c>
      <c r="K66" s="88" t="s">
        <v>573</v>
      </c>
      <c r="L66" s="124"/>
      <c r="M66" s="75"/>
    </row>
    <row r="67" spans="1:13" x14ac:dyDescent="0.25">
      <c r="A67" s="294" t="s">
        <v>1323</v>
      </c>
      <c r="B67" s="296" t="s">
        <v>239</v>
      </c>
      <c r="C67" s="296" t="s">
        <v>70</v>
      </c>
      <c r="D67" s="296" t="s">
        <v>7</v>
      </c>
      <c r="E67" s="301" t="s">
        <v>1231</v>
      </c>
      <c r="F67" s="301" t="s">
        <v>1231</v>
      </c>
      <c r="G67" s="69"/>
      <c r="H67" s="285"/>
      <c r="I67" s="285"/>
      <c r="J67" s="75" t="s">
        <v>1234</v>
      </c>
      <c r="K67" s="88" t="s">
        <v>573</v>
      </c>
      <c r="L67" s="124"/>
      <c r="M67" s="75"/>
    </row>
    <row r="68" spans="1:13" x14ac:dyDescent="0.25">
      <c r="A68" s="294" t="s">
        <v>1324</v>
      </c>
      <c r="B68" s="296" t="s">
        <v>328</v>
      </c>
      <c r="C68" s="296" t="s">
        <v>17</v>
      </c>
      <c r="D68" s="296" t="s">
        <v>11</v>
      </c>
      <c r="E68" s="301" t="s">
        <v>751</v>
      </c>
      <c r="F68" s="301" t="s">
        <v>1231</v>
      </c>
      <c r="G68" s="326" t="s">
        <v>759</v>
      </c>
      <c r="H68" s="285"/>
      <c r="I68" s="285" t="s">
        <v>764</v>
      </c>
      <c r="J68" s="75" t="s">
        <v>1234</v>
      </c>
      <c r="K68" s="88" t="s">
        <v>573</v>
      </c>
      <c r="L68" s="124"/>
      <c r="M68" s="75"/>
    </row>
    <row r="69" spans="1:13" x14ac:dyDescent="0.25">
      <c r="A69" s="294" t="s">
        <v>1325</v>
      </c>
      <c r="B69" s="298" t="s">
        <v>181</v>
      </c>
      <c r="C69" s="298" t="s">
        <v>97</v>
      </c>
      <c r="D69" s="298" t="s">
        <v>20</v>
      </c>
      <c r="E69" s="301" t="s">
        <v>1231</v>
      </c>
      <c r="F69" s="301" t="s">
        <v>1231</v>
      </c>
      <c r="G69" s="327" t="s">
        <v>759</v>
      </c>
      <c r="H69" s="285"/>
      <c r="I69" s="285"/>
      <c r="J69" s="75" t="s">
        <v>1234</v>
      </c>
      <c r="K69" s="88" t="s">
        <v>573</v>
      </c>
      <c r="L69" s="124"/>
      <c r="M69" s="75"/>
    </row>
    <row r="70" spans="1:13" x14ac:dyDescent="0.25">
      <c r="A70" s="294" t="s">
        <v>1326</v>
      </c>
      <c r="B70" s="298" t="s">
        <v>408</v>
      </c>
      <c r="C70" s="298" t="s">
        <v>135</v>
      </c>
      <c r="D70" s="298" t="s">
        <v>230</v>
      </c>
      <c r="E70" s="301" t="s">
        <v>1231</v>
      </c>
      <c r="F70" s="301" t="s">
        <v>1231</v>
      </c>
      <c r="G70" s="69" t="s">
        <v>759</v>
      </c>
      <c r="H70" s="285"/>
      <c r="I70" s="285" t="s">
        <v>765</v>
      </c>
      <c r="J70" s="75" t="s">
        <v>1234</v>
      </c>
      <c r="K70" s="93" t="s">
        <v>573</v>
      </c>
      <c r="L70" s="124"/>
      <c r="M70" s="75"/>
    </row>
    <row r="71" spans="1:13" x14ac:dyDescent="0.25">
      <c r="A71" s="294" t="s">
        <v>1327</v>
      </c>
      <c r="B71" s="296" t="s">
        <v>332</v>
      </c>
      <c r="C71" s="296" t="s">
        <v>6</v>
      </c>
      <c r="D71" s="296" t="s">
        <v>7</v>
      </c>
      <c r="E71" s="301" t="s">
        <v>1231</v>
      </c>
      <c r="F71" s="301" t="s">
        <v>1231</v>
      </c>
      <c r="G71" s="323"/>
      <c r="H71" s="285" t="s">
        <v>759</v>
      </c>
      <c r="I71" s="285"/>
      <c r="J71" s="75" t="s">
        <v>1234</v>
      </c>
      <c r="K71" s="88" t="s">
        <v>573</v>
      </c>
      <c r="L71" s="124"/>
      <c r="M71" s="75"/>
    </row>
    <row r="72" spans="1:13" x14ac:dyDescent="0.25">
      <c r="A72" s="294" t="s">
        <v>1328</v>
      </c>
      <c r="B72" s="81" t="s">
        <v>401</v>
      </c>
      <c r="C72" s="81" t="s">
        <v>17</v>
      </c>
      <c r="D72" s="81" t="s">
        <v>11</v>
      </c>
      <c r="E72" s="301" t="s">
        <v>1231</v>
      </c>
      <c r="F72" s="301" t="s">
        <v>1231</v>
      </c>
      <c r="G72" s="69"/>
      <c r="H72" s="285" t="s">
        <v>759</v>
      </c>
      <c r="I72" s="285"/>
      <c r="J72" s="75" t="s">
        <v>1234</v>
      </c>
      <c r="K72" s="88" t="s">
        <v>573</v>
      </c>
      <c r="L72" s="124"/>
      <c r="M72" s="75"/>
    </row>
    <row r="73" spans="1:13" x14ac:dyDescent="0.25">
      <c r="A73" s="294" t="s">
        <v>1329</v>
      </c>
      <c r="B73" s="296" t="s">
        <v>144</v>
      </c>
      <c r="C73" s="296" t="s">
        <v>6</v>
      </c>
      <c r="D73" s="296" t="s">
        <v>7</v>
      </c>
      <c r="E73" s="301" t="s">
        <v>1231</v>
      </c>
      <c r="F73" s="301" t="s">
        <v>1231</v>
      </c>
      <c r="G73" s="69"/>
      <c r="H73" s="285"/>
      <c r="I73" s="285"/>
      <c r="J73" s="75" t="s">
        <v>1234</v>
      </c>
      <c r="K73" s="88" t="s">
        <v>573</v>
      </c>
      <c r="L73" s="124"/>
      <c r="M73" s="75"/>
    </row>
    <row r="74" spans="1:13" x14ac:dyDescent="0.25">
      <c r="A74" s="294" t="s">
        <v>1330</v>
      </c>
      <c r="B74" s="296" t="s">
        <v>443</v>
      </c>
      <c r="C74" s="296" t="s">
        <v>135</v>
      </c>
      <c r="D74" s="296" t="s">
        <v>20</v>
      </c>
      <c r="E74" s="301" t="s">
        <v>1231</v>
      </c>
      <c r="F74" s="301" t="s">
        <v>1231</v>
      </c>
      <c r="G74" s="69"/>
      <c r="H74" s="285"/>
      <c r="I74" s="285"/>
      <c r="J74" s="75" t="s">
        <v>1234</v>
      </c>
      <c r="K74" s="88" t="s">
        <v>573</v>
      </c>
      <c r="L74" s="124"/>
      <c r="M74" s="75"/>
    </row>
    <row r="75" spans="1:13" x14ac:dyDescent="0.25">
      <c r="A75" s="294" t="s">
        <v>1256</v>
      </c>
      <c r="B75" s="296" t="s">
        <v>1479</v>
      </c>
      <c r="C75" s="296" t="s">
        <v>34</v>
      </c>
      <c r="D75" s="296" t="s">
        <v>7</v>
      </c>
      <c r="E75" s="301" t="s">
        <v>1231</v>
      </c>
      <c r="F75" s="301" t="s">
        <v>1231</v>
      </c>
      <c r="G75" s="69"/>
      <c r="H75" s="285"/>
      <c r="I75" s="285"/>
      <c r="J75" s="75" t="s">
        <v>1234</v>
      </c>
      <c r="K75" s="88" t="s">
        <v>573</v>
      </c>
      <c r="L75" s="124"/>
      <c r="M75" s="75"/>
    </row>
    <row r="76" spans="1:13" x14ac:dyDescent="0.25">
      <c r="A76" s="294" t="s">
        <v>1331</v>
      </c>
      <c r="B76" s="296" t="s">
        <v>303</v>
      </c>
      <c r="C76" s="296" t="s">
        <v>70</v>
      </c>
      <c r="D76" s="296" t="s">
        <v>71</v>
      </c>
      <c r="E76" s="301" t="s">
        <v>1231</v>
      </c>
      <c r="F76" s="301" t="s">
        <v>1231</v>
      </c>
      <c r="G76" s="69"/>
      <c r="H76" s="285"/>
      <c r="I76" s="285"/>
      <c r="J76" s="75" t="s">
        <v>1234</v>
      </c>
      <c r="K76" s="90" t="s">
        <v>573</v>
      </c>
      <c r="L76" s="124"/>
      <c r="M76" s="75"/>
    </row>
    <row r="77" spans="1:13" x14ac:dyDescent="0.25">
      <c r="A77" s="294" t="s">
        <v>1332</v>
      </c>
      <c r="B77" s="296" t="s">
        <v>131</v>
      </c>
      <c r="C77" s="296" t="s">
        <v>6</v>
      </c>
      <c r="D77" s="296" t="s">
        <v>7</v>
      </c>
      <c r="E77" s="301" t="s">
        <v>1231</v>
      </c>
      <c r="F77" s="301" t="s">
        <v>1231</v>
      </c>
      <c r="G77" s="69"/>
      <c r="H77" s="285"/>
      <c r="I77" s="285"/>
      <c r="J77" s="75" t="s">
        <v>1234</v>
      </c>
      <c r="K77" s="88" t="s">
        <v>573</v>
      </c>
      <c r="L77" s="124"/>
      <c r="M77" s="75"/>
    </row>
    <row r="78" spans="1:13" x14ac:dyDescent="0.25">
      <c r="A78" s="294" t="s">
        <v>1253</v>
      </c>
      <c r="B78" s="296" t="s">
        <v>362</v>
      </c>
      <c r="C78" s="296" t="s">
        <v>17</v>
      </c>
      <c r="D78" s="296" t="s">
        <v>11</v>
      </c>
      <c r="E78" s="301" t="s">
        <v>1231</v>
      </c>
      <c r="F78" s="301" t="s">
        <v>1231</v>
      </c>
      <c r="G78" s="69" t="s">
        <v>759</v>
      </c>
      <c r="H78" s="285"/>
      <c r="I78" s="285"/>
      <c r="J78" s="75" t="s">
        <v>1235</v>
      </c>
      <c r="K78" s="91" t="s">
        <v>573</v>
      </c>
      <c r="L78" s="124"/>
      <c r="M78" s="75"/>
    </row>
    <row r="79" spans="1:13" x14ac:dyDescent="0.25">
      <c r="A79" s="294" t="s">
        <v>1255</v>
      </c>
      <c r="B79" s="296" t="s">
        <v>169</v>
      </c>
      <c r="C79" s="296" t="s">
        <v>103</v>
      </c>
      <c r="D79" s="296" t="s">
        <v>20</v>
      </c>
      <c r="E79" s="301" t="s">
        <v>751</v>
      </c>
      <c r="F79" s="301" t="s">
        <v>753</v>
      </c>
      <c r="G79" s="69"/>
      <c r="H79" s="285"/>
      <c r="I79" s="285" t="s">
        <v>763</v>
      </c>
      <c r="J79" s="75" t="s">
        <v>1235</v>
      </c>
      <c r="K79" s="90" t="s">
        <v>573</v>
      </c>
      <c r="L79" s="124"/>
      <c r="M79" s="75"/>
    </row>
    <row r="80" spans="1:13" ht="30" x14ac:dyDescent="0.25">
      <c r="A80" s="294" t="s">
        <v>1333</v>
      </c>
      <c r="B80" s="296" t="s">
        <v>440</v>
      </c>
      <c r="C80" s="296" t="s">
        <v>442</v>
      </c>
      <c r="D80" s="296" t="s">
        <v>11</v>
      </c>
      <c r="E80" s="301" t="s">
        <v>1231</v>
      </c>
      <c r="F80" s="301" t="s">
        <v>1231</v>
      </c>
      <c r="G80" s="69"/>
      <c r="H80" s="285" t="s">
        <v>759</v>
      </c>
      <c r="I80" s="285"/>
      <c r="J80" s="75" t="s">
        <v>1234</v>
      </c>
      <c r="K80" s="88" t="s">
        <v>573</v>
      </c>
      <c r="L80" s="124"/>
      <c r="M80" s="75"/>
    </row>
    <row r="81" spans="1:13" x14ac:dyDescent="0.25">
      <c r="A81" s="294" t="s">
        <v>1335</v>
      </c>
      <c r="B81" s="94" t="s">
        <v>58</v>
      </c>
      <c r="C81" s="94" t="s">
        <v>17</v>
      </c>
      <c r="D81" s="94" t="s">
        <v>11</v>
      </c>
      <c r="E81" s="301" t="s">
        <v>1231</v>
      </c>
      <c r="F81" s="301" t="s">
        <v>1231</v>
      </c>
      <c r="G81" s="69" t="s">
        <v>759</v>
      </c>
      <c r="H81" s="285"/>
      <c r="I81" s="285"/>
      <c r="J81" s="75" t="s">
        <v>1234</v>
      </c>
      <c r="K81" s="88" t="s">
        <v>573</v>
      </c>
      <c r="L81" s="124"/>
      <c r="M81" s="75"/>
    </row>
    <row r="82" spans="1:13" x14ac:dyDescent="0.25">
      <c r="A82" s="294" t="s">
        <v>1336</v>
      </c>
      <c r="B82" s="296" t="s">
        <v>312</v>
      </c>
      <c r="C82" s="296" t="s">
        <v>6</v>
      </c>
      <c r="D82" s="296" t="s">
        <v>230</v>
      </c>
      <c r="E82" s="301" t="s">
        <v>1231</v>
      </c>
      <c r="F82" s="301" t="s">
        <v>1231</v>
      </c>
      <c r="G82" s="69"/>
      <c r="H82" s="285" t="s">
        <v>759</v>
      </c>
      <c r="I82" s="285"/>
      <c r="J82" s="75" t="s">
        <v>1234</v>
      </c>
      <c r="K82" s="90" t="s">
        <v>573</v>
      </c>
      <c r="L82" s="124"/>
      <c r="M82" s="75"/>
    </row>
    <row r="83" spans="1:13" x14ac:dyDescent="0.25">
      <c r="A83" s="294" t="s">
        <v>1337</v>
      </c>
      <c r="B83" s="308" t="s">
        <v>448</v>
      </c>
      <c r="C83" s="308" t="s">
        <v>268</v>
      </c>
      <c r="D83" s="308" t="s">
        <v>20</v>
      </c>
      <c r="E83" s="301" t="s">
        <v>1231</v>
      </c>
      <c r="F83" s="301" t="s">
        <v>1231</v>
      </c>
      <c r="G83" s="69"/>
      <c r="H83" s="285" t="s">
        <v>759</v>
      </c>
      <c r="I83" s="285"/>
      <c r="J83" s="75" t="s">
        <v>1234</v>
      </c>
      <c r="K83" s="88" t="s">
        <v>573</v>
      </c>
      <c r="L83" s="124"/>
      <c r="M83" s="75"/>
    </row>
    <row r="84" spans="1:13" x14ac:dyDescent="0.25">
      <c r="A84" s="294" t="s">
        <v>1338</v>
      </c>
      <c r="B84" s="296" t="s">
        <v>379</v>
      </c>
      <c r="C84" s="296" t="s">
        <v>23</v>
      </c>
      <c r="D84" s="296" t="s">
        <v>11</v>
      </c>
      <c r="E84" s="301" t="s">
        <v>1231</v>
      </c>
      <c r="F84" s="301" t="s">
        <v>1231</v>
      </c>
      <c r="G84" s="69"/>
      <c r="H84" s="285"/>
      <c r="I84" s="285" t="s">
        <v>764</v>
      </c>
      <c r="J84" s="75" t="s">
        <v>1234</v>
      </c>
      <c r="K84" s="90" t="s">
        <v>573</v>
      </c>
      <c r="L84" s="124"/>
      <c r="M84" s="75"/>
    </row>
    <row r="85" spans="1:13" x14ac:dyDescent="0.25">
      <c r="A85" s="294" t="s">
        <v>1339</v>
      </c>
      <c r="B85" s="296" t="s">
        <v>342</v>
      </c>
      <c r="C85" s="296" t="s">
        <v>6</v>
      </c>
      <c r="D85" s="296" t="s">
        <v>7</v>
      </c>
      <c r="E85" s="301" t="s">
        <v>1231</v>
      </c>
      <c r="F85" s="301" t="s">
        <v>1231</v>
      </c>
      <c r="G85" s="69"/>
      <c r="H85" s="285"/>
      <c r="I85" s="285"/>
      <c r="J85" s="75" t="s">
        <v>1234</v>
      </c>
      <c r="K85" s="88" t="s">
        <v>573</v>
      </c>
      <c r="L85" s="124"/>
      <c r="M85" s="75"/>
    </row>
    <row r="86" spans="1:13" x14ac:dyDescent="0.25">
      <c r="A86" s="294" t="s">
        <v>1340</v>
      </c>
      <c r="B86" s="296" t="s">
        <v>305</v>
      </c>
      <c r="C86" s="296" t="s">
        <v>14</v>
      </c>
      <c r="D86" s="296" t="s">
        <v>56</v>
      </c>
      <c r="E86" s="301" t="s">
        <v>1231</v>
      </c>
      <c r="F86" s="301" t="s">
        <v>1231</v>
      </c>
      <c r="G86" s="69"/>
      <c r="H86" s="285"/>
      <c r="I86" s="285"/>
      <c r="J86" s="75" t="s">
        <v>1234</v>
      </c>
      <c r="K86" s="88" t="s">
        <v>573</v>
      </c>
      <c r="L86" s="124"/>
      <c r="M86" s="75"/>
    </row>
    <row r="87" spans="1:13" x14ac:dyDescent="0.25">
      <c r="A87" s="294" t="s">
        <v>1341</v>
      </c>
      <c r="B87" s="296" t="s">
        <v>147</v>
      </c>
      <c r="C87" s="296" t="s">
        <v>70</v>
      </c>
      <c r="D87" s="296" t="s">
        <v>7</v>
      </c>
      <c r="E87" s="301" t="s">
        <v>1231</v>
      </c>
      <c r="F87" s="301" t="s">
        <v>1231</v>
      </c>
      <c r="G87" s="69"/>
      <c r="H87" s="285"/>
      <c r="I87" s="285"/>
      <c r="J87" s="75" t="s">
        <v>1234</v>
      </c>
      <c r="K87" s="90" t="s">
        <v>573</v>
      </c>
      <c r="L87" s="124"/>
      <c r="M87" s="75"/>
    </row>
    <row r="88" spans="1:13" x14ac:dyDescent="0.25">
      <c r="A88" s="294" t="s">
        <v>1342</v>
      </c>
      <c r="B88" s="296" t="s">
        <v>467</v>
      </c>
      <c r="C88" s="296" t="s">
        <v>469</v>
      </c>
      <c r="D88" s="296" t="s">
        <v>35</v>
      </c>
      <c r="E88" s="301" t="s">
        <v>1231</v>
      </c>
      <c r="F88" s="301" t="s">
        <v>1231</v>
      </c>
      <c r="G88" s="69"/>
      <c r="H88" s="285"/>
      <c r="I88" s="285"/>
      <c r="J88" s="75" t="s">
        <v>1234</v>
      </c>
      <c r="K88" s="88" t="s">
        <v>573</v>
      </c>
      <c r="L88" s="124"/>
      <c r="M88" s="75"/>
    </row>
    <row r="89" spans="1:13" x14ac:dyDescent="0.25">
      <c r="A89" s="294" t="s">
        <v>1344</v>
      </c>
      <c r="B89" s="296" t="s">
        <v>395</v>
      </c>
      <c r="C89" s="296" t="s">
        <v>6</v>
      </c>
      <c r="D89" s="296" t="s">
        <v>7</v>
      </c>
      <c r="E89" s="301" t="s">
        <v>1231</v>
      </c>
      <c r="F89" s="301" t="s">
        <v>1231</v>
      </c>
      <c r="G89" s="69"/>
      <c r="H89" s="285"/>
      <c r="I89" s="285"/>
      <c r="J89" s="75" t="s">
        <v>1234</v>
      </c>
      <c r="K89" s="90" t="s">
        <v>573</v>
      </c>
      <c r="L89" s="124"/>
      <c r="M89" s="75"/>
    </row>
    <row r="90" spans="1:13" x14ac:dyDescent="0.25">
      <c r="A90" s="294" t="s">
        <v>1256</v>
      </c>
      <c r="B90" s="296" t="s">
        <v>72</v>
      </c>
      <c r="C90" s="296" t="s">
        <v>14</v>
      </c>
      <c r="D90" s="296" t="s">
        <v>11</v>
      </c>
      <c r="E90" s="301" t="s">
        <v>1231</v>
      </c>
      <c r="F90" s="301" t="s">
        <v>1231</v>
      </c>
      <c r="G90" s="69"/>
      <c r="H90" s="285"/>
      <c r="I90" s="285"/>
      <c r="J90" s="75" t="s">
        <v>1234</v>
      </c>
      <c r="K90" s="88" t="s">
        <v>573</v>
      </c>
      <c r="L90" s="124"/>
      <c r="M90" s="75"/>
    </row>
    <row r="91" spans="1:13" x14ac:dyDescent="0.25">
      <c r="A91" s="294" t="s">
        <v>1345</v>
      </c>
      <c r="B91" s="296" t="s">
        <v>299</v>
      </c>
      <c r="C91" s="296" t="s">
        <v>6</v>
      </c>
      <c r="D91" s="296" t="s">
        <v>7</v>
      </c>
      <c r="E91" s="301" t="s">
        <v>1231</v>
      </c>
      <c r="F91" s="301" t="s">
        <v>1231</v>
      </c>
      <c r="G91" s="69"/>
      <c r="H91" s="285" t="s">
        <v>759</v>
      </c>
      <c r="I91" s="285"/>
      <c r="J91" s="75" t="s">
        <v>1234</v>
      </c>
      <c r="K91" s="90" t="s">
        <v>573</v>
      </c>
      <c r="L91" s="124"/>
      <c r="M91" s="75"/>
    </row>
    <row r="92" spans="1:13" x14ac:dyDescent="0.25">
      <c r="A92" s="294" t="s">
        <v>1346</v>
      </c>
      <c r="B92" s="296" t="s">
        <v>307</v>
      </c>
      <c r="C92" s="296" t="s">
        <v>309</v>
      </c>
      <c r="D92" s="296" t="s">
        <v>67</v>
      </c>
      <c r="E92" s="301" t="s">
        <v>1231</v>
      </c>
      <c r="F92" s="301" t="s">
        <v>1231</v>
      </c>
      <c r="G92" s="69"/>
      <c r="H92" s="285" t="s">
        <v>759</v>
      </c>
      <c r="I92" s="285"/>
      <c r="J92" s="75" t="s">
        <v>1234</v>
      </c>
      <c r="K92" s="88" t="s">
        <v>573</v>
      </c>
      <c r="L92" s="124"/>
      <c r="M92" s="75"/>
    </row>
    <row r="93" spans="1:13" ht="30" x14ac:dyDescent="0.25">
      <c r="A93" s="294" t="s">
        <v>1347</v>
      </c>
      <c r="B93" s="296" t="s">
        <v>377</v>
      </c>
      <c r="C93" s="296" t="s">
        <v>17</v>
      </c>
      <c r="D93" s="296" t="s">
        <v>11</v>
      </c>
      <c r="E93" s="301" t="s">
        <v>1231</v>
      </c>
      <c r="F93" s="301" t="s">
        <v>1231</v>
      </c>
      <c r="G93" s="324" t="s">
        <v>759</v>
      </c>
      <c r="H93" s="285"/>
      <c r="I93" s="285"/>
      <c r="J93" s="75" t="s">
        <v>1234</v>
      </c>
      <c r="K93" s="88" t="s">
        <v>573</v>
      </c>
      <c r="L93" s="124"/>
      <c r="M93" s="75"/>
    </row>
    <row r="94" spans="1:13" x14ac:dyDescent="0.25">
      <c r="A94" s="294" t="s">
        <v>1350</v>
      </c>
      <c r="B94" s="296" t="s">
        <v>366</v>
      </c>
      <c r="C94" s="296" t="s">
        <v>57</v>
      </c>
      <c r="D94" s="296" t="s">
        <v>20</v>
      </c>
      <c r="E94" s="301" t="s">
        <v>1231</v>
      </c>
      <c r="F94" s="301" t="s">
        <v>1231</v>
      </c>
      <c r="G94" s="69"/>
      <c r="H94" s="285"/>
      <c r="I94" s="285"/>
      <c r="J94" s="75" t="s">
        <v>1234</v>
      </c>
      <c r="K94" s="90" t="s">
        <v>573</v>
      </c>
      <c r="L94" s="124"/>
      <c r="M94" s="75"/>
    </row>
    <row r="95" spans="1:13" x14ac:dyDescent="0.25">
      <c r="A95" s="294" t="s">
        <v>1264</v>
      </c>
      <c r="B95" s="298" t="s">
        <v>683</v>
      </c>
      <c r="C95" s="298" t="s">
        <v>180</v>
      </c>
      <c r="D95" s="298" t="s">
        <v>20</v>
      </c>
      <c r="E95" s="301" t="s">
        <v>751</v>
      </c>
      <c r="F95" s="301" t="s">
        <v>1231</v>
      </c>
      <c r="G95" s="86" t="s">
        <v>759</v>
      </c>
      <c r="H95" s="285"/>
      <c r="I95" s="285"/>
      <c r="J95" s="75" t="s">
        <v>1235</v>
      </c>
      <c r="K95" s="88" t="s">
        <v>573</v>
      </c>
      <c r="L95" s="124"/>
      <c r="M95" s="75"/>
    </row>
    <row r="96" spans="1:13" x14ac:dyDescent="0.25">
      <c r="A96" s="294" t="s">
        <v>1351</v>
      </c>
      <c r="B96" s="296" t="s">
        <v>486</v>
      </c>
      <c r="C96" s="296" t="s">
        <v>17</v>
      </c>
      <c r="D96" s="296" t="s">
        <v>11</v>
      </c>
      <c r="E96" s="301" t="s">
        <v>1231</v>
      </c>
      <c r="F96" s="301" t="s">
        <v>1231</v>
      </c>
      <c r="G96" s="324" t="s">
        <v>759</v>
      </c>
      <c r="H96" s="285"/>
      <c r="I96" s="285"/>
      <c r="J96" s="75" t="s">
        <v>1234</v>
      </c>
      <c r="K96" s="93" t="s">
        <v>573</v>
      </c>
      <c r="L96" s="124"/>
      <c r="M96" s="75"/>
    </row>
    <row r="97" spans="1:13" x14ac:dyDescent="0.25">
      <c r="A97" s="294" t="s">
        <v>1352</v>
      </c>
      <c r="B97" s="296" t="s">
        <v>68</v>
      </c>
      <c r="C97" s="296" t="s">
        <v>70</v>
      </c>
      <c r="D97" s="296" t="s">
        <v>71</v>
      </c>
      <c r="E97" s="301" t="s">
        <v>1231</v>
      </c>
      <c r="F97" s="301" t="s">
        <v>1231</v>
      </c>
      <c r="G97" s="69"/>
      <c r="H97" s="285"/>
      <c r="I97" s="285"/>
      <c r="J97" s="75" t="s">
        <v>1234</v>
      </c>
      <c r="K97" s="88" t="s">
        <v>573</v>
      </c>
      <c r="L97" s="124"/>
      <c r="M97" s="75"/>
    </row>
    <row r="98" spans="1:13" x14ac:dyDescent="0.25">
      <c r="A98" s="294" t="s">
        <v>1353</v>
      </c>
      <c r="B98" s="296" t="s">
        <v>336</v>
      </c>
      <c r="C98" s="296" t="s">
        <v>17</v>
      </c>
      <c r="D98" s="296" t="s">
        <v>130</v>
      </c>
      <c r="E98" s="301" t="s">
        <v>1231</v>
      </c>
      <c r="F98" s="301" t="s">
        <v>1231</v>
      </c>
      <c r="G98" s="323"/>
      <c r="H98" s="285" t="s">
        <v>759</v>
      </c>
      <c r="I98" s="285"/>
      <c r="J98" s="75" t="s">
        <v>1234</v>
      </c>
      <c r="K98" s="88" t="s">
        <v>573</v>
      </c>
      <c r="L98" s="124"/>
      <c r="M98" s="75"/>
    </row>
    <row r="99" spans="1:13" x14ac:dyDescent="0.25">
      <c r="A99" s="294" t="s">
        <v>1356</v>
      </c>
      <c r="B99" s="298" t="s">
        <v>60</v>
      </c>
      <c r="C99" s="298" t="s">
        <v>23</v>
      </c>
      <c r="D99" s="298" t="s">
        <v>11</v>
      </c>
      <c r="E99" s="301" t="s">
        <v>1231</v>
      </c>
      <c r="F99" s="301" t="s">
        <v>1231</v>
      </c>
      <c r="G99" s="69"/>
      <c r="H99" s="285"/>
      <c r="I99" s="285"/>
      <c r="J99" s="75" t="s">
        <v>1234</v>
      </c>
      <c r="K99" s="88" t="s">
        <v>573</v>
      </c>
      <c r="L99" s="124"/>
      <c r="M99" s="75"/>
    </row>
    <row r="100" spans="1:13" x14ac:dyDescent="0.25">
      <c r="A100" s="294" t="s">
        <v>1359</v>
      </c>
      <c r="B100" s="296" t="s">
        <v>18</v>
      </c>
      <c r="C100" s="296" t="s">
        <v>6</v>
      </c>
      <c r="D100" s="296" t="s">
        <v>20</v>
      </c>
      <c r="E100" s="301" t="s">
        <v>1231</v>
      </c>
      <c r="F100" s="301" t="s">
        <v>1231</v>
      </c>
      <c r="G100" s="69"/>
      <c r="H100" s="285" t="s">
        <v>759</v>
      </c>
      <c r="I100" s="285"/>
      <c r="J100" s="75" t="s">
        <v>1234</v>
      </c>
      <c r="K100" s="88" t="s">
        <v>573</v>
      </c>
      <c r="L100" s="124"/>
      <c r="M100" s="75"/>
    </row>
    <row r="101" spans="1:13" x14ac:dyDescent="0.25">
      <c r="A101" s="294" t="s">
        <v>1360</v>
      </c>
      <c r="B101" s="296" t="s">
        <v>351</v>
      </c>
      <c r="C101" s="296" t="s">
        <v>6</v>
      </c>
      <c r="D101" s="296" t="s">
        <v>7</v>
      </c>
      <c r="E101" s="301" t="s">
        <v>1231</v>
      </c>
      <c r="F101" s="301" t="s">
        <v>1231</v>
      </c>
      <c r="G101" s="69"/>
      <c r="H101" s="285"/>
      <c r="I101" s="285"/>
      <c r="J101" s="75" t="s">
        <v>1234</v>
      </c>
      <c r="K101" s="88" t="s">
        <v>573</v>
      </c>
      <c r="L101" s="124"/>
      <c r="M101" s="75"/>
    </row>
    <row r="102" spans="1:13" x14ac:dyDescent="0.25">
      <c r="A102" s="294" t="s">
        <v>1274</v>
      </c>
      <c r="B102" s="298" t="s">
        <v>422</v>
      </c>
      <c r="C102" s="298" t="s">
        <v>424</v>
      </c>
      <c r="D102" s="298" t="s">
        <v>20</v>
      </c>
      <c r="E102" s="301" t="s">
        <v>751</v>
      </c>
      <c r="F102" s="301" t="s">
        <v>1231</v>
      </c>
      <c r="G102" s="69" t="s">
        <v>759</v>
      </c>
      <c r="H102" s="285"/>
      <c r="I102" s="285"/>
      <c r="J102" s="75" t="s">
        <v>1235</v>
      </c>
      <c r="K102" s="90" t="s">
        <v>573</v>
      </c>
      <c r="L102" s="124"/>
      <c r="M102" s="75"/>
    </row>
    <row r="103" spans="1:13" x14ac:dyDescent="0.25">
      <c r="A103" s="294" t="s">
        <v>1361</v>
      </c>
      <c r="B103" s="296" t="s">
        <v>215</v>
      </c>
      <c r="C103" s="296" t="s">
        <v>217</v>
      </c>
      <c r="D103" s="296" t="s">
        <v>11</v>
      </c>
      <c r="E103" s="301" t="s">
        <v>751</v>
      </c>
      <c r="F103" s="301" t="s">
        <v>1231</v>
      </c>
      <c r="G103" s="69" t="s">
        <v>759</v>
      </c>
      <c r="H103" s="285" t="s">
        <v>759</v>
      </c>
      <c r="I103" s="285"/>
      <c r="J103" s="75" t="s">
        <v>1234</v>
      </c>
      <c r="K103" s="88" t="s">
        <v>573</v>
      </c>
      <c r="L103" s="124"/>
      <c r="M103" s="75"/>
    </row>
    <row r="104" spans="1:13" x14ac:dyDescent="0.25">
      <c r="A104" s="294" t="s">
        <v>1362</v>
      </c>
      <c r="B104" s="296" t="s">
        <v>463</v>
      </c>
      <c r="C104" s="296" t="s">
        <v>6</v>
      </c>
      <c r="D104" s="296" t="s">
        <v>7</v>
      </c>
      <c r="E104" s="301" t="s">
        <v>1231</v>
      </c>
      <c r="F104" s="301" t="s">
        <v>1231</v>
      </c>
      <c r="G104" s="69"/>
      <c r="H104" s="285"/>
      <c r="I104" s="285"/>
      <c r="J104" s="75" t="s">
        <v>1234</v>
      </c>
      <c r="K104" s="90" t="s">
        <v>573</v>
      </c>
      <c r="L104" s="124"/>
      <c r="M104" s="75"/>
    </row>
    <row r="105" spans="1:13" x14ac:dyDescent="0.25">
      <c r="A105" s="294" t="s">
        <v>1363</v>
      </c>
      <c r="B105" s="296" t="s">
        <v>795</v>
      </c>
      <c r="C105" s="296" t="s">
        <v>26</v>
      </c>
      <c r="D105" s="296" t="s">
        <v>20</v>
      </c>
      <c r="E105" s="301" t="s">
        <v>1231</v>
      </c>
      <c r="F105" s="301" t="s">
        <v>1231</v>
      </c>
      <c r="G105" s="69"/>
      <c r="H105" s="285"/>
      <c r="I105" s="285"/>
      <c r="J105" s="75" t="s">
        <v>1234</v>
      </c>
      <c r="K105" s="306" t="s">
        <v>573</v>
      </c>
      <c r="L105" s="124"/>
      <c r="M105" s="75"/>
    </row>
    <row r="106" spans="1:13" ht="30" x14ac:dyDescent="0.25">
      <c r="A106" s="294" t="s">
        <v>1366</v>
      </c>
      <c r="B106" s="296" t="s">
        <v>117</v>
      </c>
      <c r="C106" s="296" t="s">
        <v>17</v>
      </c>
      <c r="D106" s="296" t="s">
        <v>11</v>
      </c>
      <c r="E106" s="301" t="s">
        <v>1231</v>
      </c>
      <c r="F106" s="301" t="s">
        <v>1231</v>
      </c>
      <c r="G106" s="69"/>
      <c r="H106" s="285"/>
      <c r="I106" s="285"/>
      <c r="J106" s="75" t="s">
        <v>1234</v>
      </c>
      <c r="K106" s="88" t="s">
        <v>573</v>
      </c>
      <c r="L106" s="124"/>
      <c r="M106" s="75"/>
    </row>
    <row r="107" spans="1:13" x14ac:dyDescent="0.25">
      <c r="A107" s="294" t="s">
        <v>1367</v>
      </c>
      <c r="B107" s="297" t="s">
        <v>672</v>
      </c>
      <c r="C107" s="297" t="s">
        <v>143</v>
      </c>
      <c r="D107" s="297" t="s">
        <v>11</v>
      </c>
      <c r="E107" s="301" t="s">
        <v>1231</v>
      </c>
      <c r="F107" s="301" t="s">
        <v>1231</v>
      </c>
      <c r="G107" s="69"/>
      <c r="H107" s="285" t="s">
        <v>759</v>
      </c>
      <c r="I107" s="285"/>
      <c r="J107" s="75" t="s">
        <v>1234</v>
      </c>
      <c r="K107" s="91" t="s">
        <v>573</v>
      </c>
      <c r="L107" s="124"/>
      <c r="M107" s="75"/>
    </row>
    <row r="108" spans="1:13" ht="30" x14ac:dyDescent="0.25">
      <c r="A108" s="294" t="s">
        <v>1368</v>
      </c>
      <c r="B108" s="296" t="s">
        <v>470</v>
      </c>
      <c r="C108" s="296" t="s">
        <v>892</v>
      </c>
      <c r="D108" s="296" t="s">
        <v>11</v>
      </c>
      <c r="E108" s="301" t="s">
        <v>1231</v>
      </c>
      <c r="F108" s="301" t="s">
        <v>1231</v>
      </c>
      <c r="G108" s="324" t="s">
        <v>759</v>
      </c>
      <c r="H108" s="285"/>
      <c r="I108" s="285"/>
      <c r="J108" s="75" t="s">
        <v>1234</v>
      </c>
      <c r="K108" s="88" t="s">
        <v>573</v>
      </c>
      <c r="L108" s="124"/>
      <c r="M108" s="75"/>
    </row>
    <row r="109" spans="1:13" x14ac:dyDescent="0.25">
      <c r="A109" s="294" t="s">
        <v>1369</v>
      </c>
      <c r="B109" s="296" t="s">
        <v>218</v>
      </c>
      <c r="C109" s="296" t="s">
        <v>6</v>
      </c>
      <c r="D109" s="296" t="s">
        <v>7</v>
      </c>
      <c r="E109" s="301" t="s">
        <v>1231</v>
      </c>
      <c r="F109" s="301" t="s">
        <v>1231</v>
      </c>
      <c r="G109" s="69"/>
      <c r="H109" s="285"/>
      <c r="I109" s="285"/>
      <c r="J109" s="75" t="s">
        <v>1234</v>
      </c>
      <c r="K109" s="88" t="s">
        <v>573</v>
      </c>
      <c r="L109" s="124"/>
      <c r="M109" s="75"/>
    </row>
    <row r="110" spans="1:13" x14ac:dyDescent="0.25">
      <c r="A110" s="294" t="s">
        <v>1288</v>
      </c>
      <c r="B110" s="296" t="s">
        <v>101</v>
      </c>
      <c r="C110" s="296" t="s">
        <v>103</v>
      </c>
      <c r="D110" s="296" t="s">
        <v>20</v>
      </c>
      <c r="E110" s="301" t="s">
        <v>751</v>
      </c>
      <c r="F110" s="301" t="s">
        <v>753</v>
      </c>
      <c r="G110" s="69"/>
      <c r="H110" s="285"/>
      <c r="I110" s="285"/>
      <c r="J110" s="75" t="s">
        <v>1235</v>
      </c>
      <c r="K110" s="88" t="s">
        <v>573</v>
      </c>
      <c r="L110" s="124"/>
      <c r="M110" s="75"/>
    </row>
    <row r="111" spans="1:13" x14ac:dyDescent="0.25">
      <c r="A111" s="294" t="s">
        <v>1370</v>
      </c>
      <c r="B111" s="298" t="s">
        <v>275</v>
      </c>
      <c r="C111" s="298" t="s">
        <v>17</v>
      </c>
      <c r="D111" s="298" t="s">
        <v>20</v>
      </c>
      <c r="E111" s="301" t="s">
        <v>1231</v>
      </c>
      <c r="F111" s="301" t="s">
        <v>1231</v>
      </c>
      <c r="G111" s="324" t="s">
        <v>759</v>
      </c>
      <c r="H111" s="285"/>
      <c r="I111" s="285"/>
      <c r="J111" s="75" t="s">
        <v>1234</v>
      </c>
      <c r="K111" s="88" t="s">
        <v>573</v>
      </c>
      <c r="L111" s="124"/>
      <c r="M111" s="75"/>
    </row>
    <row r="112" spans="1:13" x14ac:dyDescent="0.25">
      <c r="A112" s="294" t="s">
        <v>1371</v>
      </c>
      <c r="B112" s="296" t="s">
        <v>381</v>
      </c>
      <c r="C112" s="296" t="s">
        <v>17</v>
      </c>
      <c r="D112" s="296" t="s">
        <v>11</v>
      </c>
      <c r="E112" s="301" t="s">
        <v>1231</v>
      </c>
      <c r="F112" s="301" t="s">
        <v>1231</v>
      </c>
      <c r="G112" s="69"/>
      <c r="H112" s="285"/>
      <c r="I112" s="285"/>
      <c r="J112" s="75" t="s">
        <v>1234</v>
      </c>
      <c r="K112" s="88" t="s">
        <v>573</v>
      </c>
      <c r="L112" s="124"/>
      <c r="M112" s="75"/>
    </row>
    <row r="113" spans="1:13" x14ac:dyDescent="0.25">
      <c r="A113" s="294" t="s">
        <v>1373</v>
      </c>
      <c r="B113" s="296" t="s">
        <v>389</v>
      </c>
      <c r="C113" s="296" t="s">
        <v>17</v>
      </c>
      <c r="D113" s="296" t="s">
        <v>11</v>
      </c>
      <c r="E113" s="301" t="s">
        <v>1231</v>
      </c>
      <c r="F113" s="301" t="s">
        <v>1231</v>
      </c>
      <c r="G113" s="324" t="s">
        <v>759</v>
      </c>
      <c r="H113" s="285" t="s">
        <v>759</v>
      </c>
      <c r="I113" s="285"/>
      <c r="J113" s="75" t="s">
        <v>1234</v>
      </c>
      <c r="K113" s="88" t="s">
        <v>573</v>
      </c>
      <c r="L113" s="124"/>
      <c r="M113" s="75"/>
    </row>
    <row r="114" spans="1:13" x14ac:dyDescent="0.25">
      <c r="A114" s="294" t="s">
        <v>1374</v>
      </c>
      <c r="B114" s="296" t="s">
        <v>207</v>
      </c>
      <c r="C114" s="296" t="s">
        <v>6</v>
      </c>
      <c r="D114" s="296" t="s">
        <v>27</v>
      </c>
      <c r="E114" s="301" t="s">
        <v>1231</v>
      </c>
      <c r="F114" s="301" t="s">
        <v>1231</v>
      </c>
      <c r="G114" s="69"/>
      <c r="H114" s="285"/>
      <c r="I114" s="285"/>
      <c r="J114" s="75" t="s">
        <v>1234</v>
      </c>
      <c r="K114" s="88" t="s">
        <v>573</v>
      </c>
      <c r="L114" s="124"/>
      <c r="M114" s="75"/>
    </row>
    <row r="115" spans="1:13" x14ac:dyDescent="0.25">
      <c r="A115" s="294" t="s">
        <v>1375</v>
      </c>
      <c r="B115" s="296" t="s">
        <v>262</v>
      </c>
      <c r="C115" s="296" t="s">
        <v>6</v>
      </c>
      <c r="D115" s="296" t="s">
        <v>7</v>
      </c>
      <c r="E115" s="301" t="s">
        <v>1231</v>
      </c>
      <c r="F115" s="301" t="s">
        <v>1231</v>
      </c>
      <c r="G115" s="324" t="s">
        <v>759</v>
      </c>
      <c r="H115" s="285"/>
      <c r="I115" s="285"/>
      <c r="J115" s="75" t="s">
        <v>1234</v>
      </c>
      <c r="K115" s="88" t="s">
        <v>573</v>
      </c>
      <c r="L115" s="124"/>
      <c r="M115" s="75"/>
    </row>
    <row r="116" spans="1:13" x14ac:dyDescent="0.25">
      <c r="A116" s="294" t="s">
        <v>1376</v>
      </c>
      <c r="B116" s="296" t="s">
        <v>383</v>
      </c>
      <c r="C116" s="296" t="s">
        <v>6</v>
      </c>
      <c r="D116" s="296" t="s">
        <v>7</v>
      </c>
      <c r="E116" s="301" t="s">
        <v>1231</v>
      </c>
      <c r="F116" s="301" t="s">
        <v>1231</v>
      </c>
      <c r="G116" s="69"/>
      <c r="H116" s="285" t="s">
        <v>759</v>
      </c>
      <c r="I116" s="285"/>
      <c r="J116" s="75" t="s">
        <v>1234</v>
      </c>
      <c r="K116" s="88" t="s">
        <v>573</v>
      </c>
      <c r="L116" s="124"/>
      <c r="M116" s="75"/>
    </row>
    <row r="117" spans="1:13" x14ac:dyDescent="0.25">
      <c r="A117" s="294" t="s">
        <v>1377</v>
      </c>
      <c r="B117" s="296" t="s">
        <v>326</v>
      </c>
      <c r="C117" s="296" t="s">
        <v>17</v>
      </c>
      <c r="D117" s="296" t="s">
        <v>11</v>
      </c>
      <c r="E117" s="301" t="s">
        <v>751</v>
      </c>
      <c r="F117" s="301" t="s">
        <v>1231</v>
      </c>
      <c r="G117" s="69" t="s">
        <v>759</v>
      </c>
      <c r="H117" s="285"/>
      <c r="I117" s="285"/>
      <c r="J117" s="75" t="s">
        <v>1234</v>
      </c>
      <c r="K117" s="91" t="s">
        <v>573</v>
      </c>
      <c r="L117" s="124"/>
      <c r="M117" s="75"/>
    </row>
    <row r="118" spans="1:13" x14ac:dyDescent="0.25">
      <c r="A118" s="294" t="s">
        <v>1379</v>
      </c>
      <c r="B118" s="296" t="s">
        <v>211</v>
      </c>
      <c r="C118" s="296" t="s">
        <v>17</v>
      </c>
      <c r="D118" s="296" t="s">
        <v>11</v>
      </c>
      <c r="E118" s="301" t="s">
        <v>1231</v>
      </c>
      <c r="F118" s="301" t="s">
        <v>1231</v>
      </c>
      <c r="G118" s="69"/>
      <c r="H118" s="285" t="s">
        <v>759</v>
      </c>
      <c r="I118" s="285"/>
      <c r="J118" s="75" t="s">
        <v>1234</v>
      </c>
      <c r="K118" s="88" t="s">
        <v>573</v>
      </c>
      <c r="L118" s="124"/>
      <c r="M118" s="75"/>
    </row>
    <row r="119" spans="1:13" x14ac:dyDescent="0.25">
      <c r="A119" s="294" t="s">
        <v>1297</v>
      </c>
      <c r="B119" s="298" t="s">
        <v>418</v>
      </c>
      <c r="C119" s="298" t="s">
        <v>103</v>
      </c>
      <c r="D119" s="298" t="s">
        <v>20</v>
      </c>
      <c r="E119" s="301" t="s">
        <v>751</v>
      </c>
      <c r="F119" s="301" t="s">
        <v>753</v>
      </c>
      <c r="G119" s="69"/>
      <c r="H119" s="285"/>
      <c r="I119" s="285"/>
      <c r="J119" s="75" t="s">
        <v>1235</v>
      </c>
      <c r="K119" s="88" t="s">
        <v>573</v>
      </c>
      <c r="L119" s="124"/>
      <c r="M119" s="75"/>
    </row>
    <row r="120" spans="1:13" x14ac:dyDescent="0.25">
      <c r="A120" s="294" t="s">
        <v>1380</v>
      </c>
      <c r="B120" s="296" t="s">
        <v>296</v>
      </c>
      <c r="C120" s="296" t="s">
        <v>298</v>
      </c>
      <c r="D120" s="296" t="s">
        <v>7</v>
      </c>
      <c r="E120" s="301" t="s">
        <v>751</v>
      </c>
      <c r="F120" s="301" t="s">
        <v>1231</v>
      </c>
      <c r="G120" s="69" t="s">
        <v>759</v>
      </c>
      <c r="H120" s="285"/>
      <c r="I120" s="285"/>
      <c r="J120" s="75" t="s">
        <v>1234</v>
      </c>
      <c r="K120" s="90" t="s">
        <v>573</v>
      </c>
      <c r="L120" s="124"/>
      <c r="M120" s="75"/>
    </row>
    <row r="121" spans="1:13" x14ac:dyDescent="0.25">
      <c r="A121" s="294" t="s">
        <v>1381</v>
      </c>
      <c r="B121" s="298" t="s">
        <v>391</v>
      </c>
      <c r="C121" s="298" t="s">
        <v>70</v>
      </c>
      <c r="D121" s="298" t="s">
        <v>7</v>
      </c>
      <c r="E121" s="301" t="s">
        <v>1231</v>
      </c>
      <c r="F121" s="301" t="s">
        <v>1231</v>
      </c>
      <c r="G121" s="69"/>
      <c r="H121" s="285"/>
      <c r="I121" s="285"/>
      <c r="J121" s="75" t="s">
        <v>1234</v>
      </c>
      <c r="K121" s="88" t="s">
        <v>573</v>
      </c>
      <c r="L121" s="124"/>
      <c r="M121" s="75"/>
    </row>
    <row r="122" spans="1:13" x14ac:dyDescent="0.25">
      <c r="A122" s="294" t="s">
        <v>1304</v>
      </c>
      <c r="B122" s="296" t="s">
        <v>316</v>
      </c>
      <c r="C122" s="296" t="s">
        <v>103</v>
      </c>
      <c r="D122" s="296" t="s">
        <v>20</v>
      </c>
      <c r="E122" s="301" t="s">
        <v>1231</v>
      </c>
      <c r="F122" s="301" t="s">
        <v>1231</v>
      </c>
      <c r="G122" s="69"/>
      <c r="H122" s="285" t="s">
        <v>759</v>
      </c>
      <c r="I122" s="285"/>
      <c r="J122" s="75" t="s">
        <v>1235</v>
      </c>
      <c r="K122" s="88" t="s">
        <v>573</v>
      </c>
      <c r="L122" s="124"/>
      <c r="M122" s="75"/>
    </row>
    <row r="123" spans="1:13" x14ac:dyDescent="0.25">
      <c r="A123" s="294" t="s">
        <v>1384</v>
      </c>
      <c r="B123" s="298" t="s">
        <v>353</v>
      </c>
      <c r="C123" s="298" t="s">
        <v>6</v>
      </c>
      <c r="D123" s="298" t="s">
        <v>11</v>
      </c>
      <c r="E123" s="301" t="s">
        <v>1231</v>
      </c>
      <c r="F123" s="301" t="s">
        <v>1231</v>
      </c>
      <c r="G123" s="69"/>
      <c r="H123" s="285"/>
      <c r="I123" s="285"/>
      <c r="J123" s="75" t="s">
        <v>1234</v>
      </c>
      <c r="K123" s="88" t="s">
        <v>573</v>
      </c>
      <c r="L123" s="124"/>
      <c r="M123" s="75"/>
    </row>
    <row r="124" spans="1:13" x14ac:dyDescent="0.25">
      <c r="A124" s="294" t="s">
        <v>1385</v>
      </c>
      <c r="B124" s="298" t="s">
        <v>247</v>
      </c>
      <c r="C124" s="298" t="s">
        <v>17</v>
      </c>
      <c r="D124" s="298" t="s">
        <v>11</v>
      </c>
      <c r="E124" s="301" t="s">
        <v>1231</v>
      </c>
      <c r="F124" s="301" t="s">
        <v>1231</v>
      </c>
      <c r="G124" s="69"/>
      <c r="H124" s="285"/>
      <c r="I124" s="285"/>
      <c r="J124" s="75" t="s">
        <v>1234</v>
      </c>
      <c r="K124" s="91" t="s">
        <v>573</v>
      </c>
      <c r="L124" s="124"/>
      <c r="M124" s="75"/>
    </row>
    <row r="125" spans="1:13" x14ac:dyDescent="0.25">
      <c r="A125" s="294" t="s">
        <v>1386</v>
      </c>
      <c r="B125" s="298" t="s">
        <v>1481</v>
      </c>
      <c r="C125" s="298" t="s">
        <v>70</v>
      </c>
      <c r="D125" s="298" t="s">
        <v>7</v>
      </c>
      <c r="E125" s="301" t="s">
        <v>1231</v>
      </c>
      <c r="F125" s="301" t="s">
        <v>1231</v>
      </c>
      <c r="G125" s="69"/>
      <c r="H125" s="285"/>
      <c r="I125" s="285"/>
      <c r="J125" s="75" t="s">
        <v>1234</v>
      </c>
      <c r="K125" s="88" t="s">
        <v>573</v>
      </c>
      <c r="L125" s="124"/>
      <c r="M125" s="75"/>
    </row>
    <row r="126" spans="1:13" x14ac:dyDescent="0.25">
      <c r="A126" s="294" t="s">
        <v>1387</v>
      </c>
      <c r="B126" s="298" t="s">
        <v>254</v>
      </c>
      <c r="C126" s="298" t="s">
        <v>70</v>
      </c>
      <c r="D126" s="298" t="s">
        <v>11</v>
      </c>
      <c r="E126" s="301" t="s">
        <v>1231</v>
      </c>
      <c r="F126" s="301" t="s">
        <v>1231</v>
      </c>
      <c r="G126" s="69"/>
      <c r="H126" s="285"/>
      <c r="I126" s="285"/>
      <c r="J126" s="75" t="s">
        <v>1234</v>
      </c>
      <c r="K126" s="90" t="s">
        <v>573</v>
      </c>
      <c r="L126" s="124"/>
      <c r="M126" s="75"/>
    </row>
    <row r="127" spans="1:13" x14ac:dyDescent="0.25">
      <c r="A127" s="294" t="s">
        <v>1388</v>
      </c>
      <c r="B127" s="298" t="s">
        <v>399</v>
      </c>
      <c r="C127" s="298" t="s">
        <v>14</v>
      </c>
      <c r="D127" s="298" t="s">
        <v>7</v>
      </c>
      <c r="E127" s="301" t="s">
        <v>1231</v>
      </c>
      <c r="F127" s="301" t="s">
        <v>1231</v>
      </c>
      <c r="G127" s="69"/>
      <c r="H127" s="285"/>
      <c r="I127" s="285"/>
      <c r="J127" s="75" t="s">
        <v>1234</v>
      </c>
      <c r="K127" s="88" t="s">
        <v>573</v>
      </c>
      <c r="L127" s="124"/>
      <c r="M127" s="75"/>
    </row>
    <row r="128" spans="1:13" x14ac:dyDescent="0.25">
      <c r="A128" s="294" t="s">
        <v>1389</v>
      </c>
      <c r="B128" s="316" t="s">
        <v>163</v>
      </c>
      <c r="C128" s="316" t="s">
        <v>17</v>
      </c>
      <c r="D128" s="316" t="s">
        <v>20</v>
      </c>
      <c r="E128" s="301" t="s">
        <v>1231</v>
      </c>
      <c r="F128" s="301" t="s">
        <v>1231</v>
      </c>
      <c r="G128" s="69"/>
      <c r="H128" s="285"/>
      <c r="I128" s="285" t="s">
        <v>764</v>
      </c>
      <c r="J128" s="75" t="s">
        <v>1234</v>
      </c>
      <c r="K128" s="88" t="s">
        <v>573</v>
      </c>
      <c r="L128" s="124"/>
      <c r="M128" s="75"/>
    </row>
    <row r="129" spans="1:13" ht="30" x14ac:dyDescent="0.25">
      <c r="A129" s="294" t="s">
        <v>1390</v>
      </c>
      <c r="B129" s="296" t="s">
        <v>359</v>
      </c>
      <c r="C129" s="296" t="s">
        <v>361</v>
      </c>
      <c r="D129" s="296" t="s">
        <v>11</v>
      </c>
      <c r="E129" s="301" t="s">
        <v>1231</v>
      </c>
      <c r="F129" s="301" t="s">
        <v>1231</v>
      </c>
      <c r="G129" s="324" t="s">
        <v>759</v>
      </c>
      <c r="H129" s="285"/>
      <c r="I129" s="285"/>
      <c r="J129" s="75" t="s">
        <v>1234</v>
      </c>
      <c r="K129" s="88" t="s">
        <v>573</v>
      </c>
      <c r="L129" s="124"/>
      <c r="M129" s="75"/>
    </row>
    <row r="130" spans="1:13" x14ac:dyDescent="0.25">
      <c r="A130" s="294" t="s">
        <v>1391</v>
      </c>
      <c r="B130" s="298" t="s">
        <v>226</v>
      </c>
      <c r="C130" s="298" t="s">
        <v>10</v>
      </c>
      <c r="D130" s="298" t="s">
        <v>20</v>
      </c>
      <c r="E130" s="301" t="s">
        <v>751</v>
      </c>
      <c r="F130" s="301" t="s">
        <v>1231</v>
      </c>
      <c r="G130" s="69"/>
      <c r="H130" s="285"/>
      <c r="I130" s="285"/>
      <c r="J130" s="75" t="s">
        <v>1234</v>
      </c>
      <c r="K130" s="88" t="s">
        <v>573</v>
      </c>
      <c r="L130" s="124"/>
      <c r="M130" s="75"/>
    </row>
    <row r="131" spans="1:13" x14ac:dyDescent="0.25">
      <c r="A131" s="294" t="s">
        <v>1392</v>
      </c>
      <c r="B131" s="298" t="s">
        <v>281</v>
      </c>
      <c r="C131" s="298" t="s">
        <v>6</v>
      </c>
      <c r="D131" s="298" t="s">
        <v>35</v>
      </c>
      <c r="E131" s="301" t="s">
        <v>1231</v>
      </c>
      <c r="F131" s="301" t="s">
        <v>1231</v>
      </c>
      <c r="G131" s="69" t="s">
        <v>759</v>
      </c>
      <c r="H131" s="285"/>
      <c r="I131" s="285"/>
      <c r="J131" s="75" t="s">
        <v>1234</v>
      </c>
      <c r="K131" s="88" t="s">
        <v>573</v>
      </c>
      <c r="L131" s="124"/>
      <c r="M131" s="75"/>
    </row>
    <row r="132" spans="1:13" x14ac:dyDescent="0.25">
      <c r="A132" s="294" t="s">
        <v>1393</v>
      </c>
      <c r="B132" s="298" t="s">
        <v>243</v>
      </c>
      <c r="C132" s="298" t="s">
        <v>6</v>
      </c>
      <c r="D132" s="298" t="s">
        <v>130</v>
      </c>
      <c r="E132" s="301" t="s">
        <v>1231</v>
      </c>
      <c r="F132" s="301" t="s">
        <v>1231</v>
      </c>
      <c r="G132" s="69"/>
      <c r="H132" s="285" t="s">
        <v>759</v>
      </c>
      <c r="I132" s="285"/>
      <c r="J132" s="75" t="s">
        <v>1234</v>
      </c>
      <c r="K132" s="88" t="s">
        <v>573</v>
      </c>
      <c r="L132" s="124"/>
      <c r="M132" s="75"/>
    </row>
    <row r="133" spans="1:13" x14ac:dyDescent="0.25">
      <c r="A133" s="294" t="s">
        <v>1313</v>
      </c>
      <c r="B133" s="296" t="s">
        <v>8</v>
      </c>
      <c r="C133" s="296" t="s">
        <v>10</v>
      </c>
      <c r="D133" s="296" t="s">
        <v>11</v>
      </c>
      <c r="E133" s="301" t="s">
        <v>751</v>
      </c>
      <c r="F133" s="301" t="s">
        <v>1231</v>
      </c>
      <c r="G133" s="326" t="s">
        <v>759</v>
      </c>
      <c r="H133" s="285"/>
      <c r="I133" s="285" t="s">
        <v>764</v>
      </c>
      <c r="J133" s="75" t="s">
        <v>1235</v>
      </c>
      <c r="K133" s="90" t="s">
        <v>573</v>
      </c>
      <c r="L133" s="124"/>
      <c r="M133" s="75"/>
    </row>
    <row r="134" spans="1:13" x14ac:dyDescent="0.25">
      <c r="A134" s="294" t="s">
        <v>1395</v>
      </c>
      <c r="B134" s="298" t="s">
        <v>42</v>
      </c>
      <c r="C134" s="298" t="s">
        <v>44</v>
      </c>
      <c r="D134" s="298" t="s">
        <v>7</v>
      </c>
      <c r="E134" s="301" t="s">
        <v>1231</v>
      </c>
      <c r="F134" s="301" t="s">
        <v>1231</v>
      </c>
      <c r="G134" s="69"/>
      <c r="H134" s="285"/>
      <c r="I134" s="285" t="s">
        <v>764</v>
      </c>
      <c r="J134" s="75" t="s">
        <v>1234</v>
      </c>
      <c r="K134" s="88" t="s">
        <v>573</v>
      </c>
      <c r="L134" s="124"/>
      <c r="M134" s="75"/>
    </row>
    <row r="135" spans="1:13" x14ac:dyDescent="0.25">
      <c r="A135" s="294" t="s">
        <v>1314</v>
      </c>
      <c r="B135" s="296" t="s">
        <v>292</v>
      </c>
      <c r="C135" s="296" t="s">
        <v>17</v>
      </c>
      <c r="D135" s="296" t="s">
        <v>11</v>
      </c>
      <c r="E135" s="301" t="s">
        <v>751</v>
      </c>
      <c r="F135" s="301" t="s">
        <v>752</v>
      </c>
      <c r="G135" s="323"/>
      <c r="H135" s="285"/>
      <c r="I135" s="285" t="s">
        <v>763</v>
      </c>
      <c r="J135" s="75" t="s">
        <v>1235</v>
      </c>
      <c r="K135" s="90" t="s">
        <v>573</v>
      </c>
      <c r="L135" s="124"/>
      <c r="M135" s="75"/>
    </row>
    <row r="136" spans="1:13" x14ac:dyDescent="0.25">
      <c r="A136" s="294" t="s">
        <v>1396</v>
      </c>
      <c r="B136" s="318" t="s">
        <v>196</v>
      </c>
      <c r="C136" s="296" t="s">
        <v>6</v>
      </c>
      <c r="D136" s="296" t="s">
        <v>7</v>
      </c>
      <c r="E136" s="301" t="s">
        <v>1231</v>
      </c>
      <c r="F136" s="301" t="s">
        <v>1231</v>
      </c>
      <c r="G136" s="69"/>
      <c r="H136" s="285"/>
      <c r="I136" s="285"/>
      <c r="J136" s="75" t="s">
        <v>1234</v>
      </c>
      <c r="K136" s="88" t="s">
        <v>573</v>
      </c>
      <c r="L136" s="124"/>
      <c r="M136" s="75"/>
    </row>
    <row r="137" spans="1:13" x14ac:dyDescent="0.25">
      <c r="A137" s="294" t="s">
        <v>1400</v>
      </c>
      <c r="B137" s="297" t="s">
        <v>474</v>
      </c>
      <c r="C137" s="297" t="s">
        <v>66</v>
      </c>
      <c r="D137" s="297" t="s">
        <v>35</v>
      </c>
      <c r="E137" s="301" t="s">
        <v>1231</v>
      </c>
      <c r="F137" s="301" t="s">
        <v>1231</v>
      </c>
      <c r="G137" s="69"/>
      <c r="H137" s="285"/>
      <c r="I137" s="285"/>
      <c r="J137" s="75" t="s">
        <v>1234</v>
      </c>
      <c r="K137" s="88" t="s">
        <v>573</v>
      </c>
      <c r="L137" s="124"/>
      <c r="M137" s="75"/>
    </row>
    <row r="138" spans="1:13" ht="28.5" x14ac:dyDescent="0.25">
      <c r="A138" s="294" t="s">
        <v>1401</v>
      </c>
      <c r="B138" s="296" t="s">
        <v>78</v>
      </c>
      <c r="C138" s="296" t="s">
        <v>6</v>
      </c>
      <c r="D138" s="296" t="s">
        <v>7</v>
      </c>
      <c r="E138" s="301" t="s">
        <v>1231</v>
      </c>
      <c r="F138" s="301" t="s">
        <v>1231</v>
      </c>
      <c r="G138" s="69"/>
      <c r="H138" s="285"/>
      <c r="I138" s="285"/>
      <c r="J138" s="75" t="s">
        <v>1234</v>
      </c>
      <c r="K138" s="88" t="s">
        <v>573</v>
      </c>
      <c r="L138" s="124"/>
      <c r="M138" s="291">
        <f>COUNTA(K66:K138)</f>
        <v>73</v>
      </c>
    </row>
    <row r="139" spans="1:13" x14ac:dyDescent="0.25">
      <c r="A139" s="294" t="s">
        <v>1402</v>
      </c>
      <c r="B139" s="296" t="s">
        <v>501</v>
      </c>
      <c r="C139" s="296" t="s">
        <v>127</v>
      </c>
      <c r="D139" s="296" t="s">
        <v>20</v>
      </c>
      <c r="E139" s="302" t="s">
        <v>1231</v>
      </c>
      <c r="F139" s="302" t="s">
        <v>1231</v>
      </c>
      <c r="G139" s="324" t="s">
        <v>759</v>
      </c>
      <c r="H139" s="285"/>
      <c r="I139" s="285"/>
      <c r="J139" s="75" t="s">
        <v>685</v>
      </c>
      <c r="K139" s="82" t="s">
        <v>574</v>
      </c>
      <c r="L139" s="120"/>
      <c r="M139" s="75"/>
    </row>
    <row r="140" spans="1:13" x14ac:dyDescent="0.25">
      <c r="A140" s="294" t="s">
        <v>1241</v>
      </c>
      <c r="B140" s="296" t="s">
        <v>425</v>
      </c>
      <c r="C140" s="296" t="s">
        <v>103</v>
      </c>
      <c r="D140" s="296" t="s">
        <v>20</v>
      </c>
      <c r="E140" s="301" t="s">
        <v>1231</v>
      </c>
      <c r="F140" s="301" t="s">
        <v>1231</v>
      </c>
      <c r="G140" s="69"/>
      <c r="H140" s="285"/>
      <c r="I140" s="285"/>
      <c r="J140" s="75" t="s">
        <v>1235</v>
      </c>
      <c r="K140" s="82" t="s">
        <v>574</v>
      </c>
      <c r="L140" s="120"/>
      <c r="M140" s="75"/>
    </row>
    <row r="141" spans="1:13" x14ac:dyDescent="0.25">
      <c r="A141" s="294" t="s">
        <v>1244</v>
      </c>
      <c r="B141" s="296" t="s">
        <v>1476</v>
      </c>
      <c r="C141" s="296" t="s">
        <v>103</v>
      </c>
      <c r="D141" s="296" t="s">
        <v>20</v>
      </c>
      <c r="E141" s="301" t="s">
        <v>1231</v>
      </c>
      <c r="F141" s="301" t="s">
        <v>1231</v>
      </c>
      <c r="G141" s="323"/>
      <c r="H141" s="285"/>
      <c r="I141" s="285"/>
      <c r="J141" s="75" t="s">
        <v>1235</v>
      </c>
      <c r="K141" s="97" t="s">
        <v>574</v>
      </c>
      <c r="L141" s="120"/>
      <c r="M141" s="75"/>
    </row>
    <row r="142" spans="1:13" x14ac:dyDescent="0.25">
      <c r="A142" s="294" t="s">
        <v>1245</v>
      </c>
      <c r="B142" s="296" t="s">
        <v>165</v>
      </c>
      <c r="C142" s="296" t="s">
        <v>70</v>
      </c>
      <c r="D142" s="296" t="s">
        <v>11</v>
      </c>
      <c r="E142" s="301" t="s">
        <v>751</v>
      </c>
      <c r="F142" s="301" t="s">
        <v>1231</v>
      </c>
      <c r="G142" s="69"/>
      <c r="H142" s="285" t="s">
        <v>759</v>
      </c>
      <c r="I142" s="285" t="s">
        <v>764</v>
      </c>
      <c r="J142" s="75" t="s">
        <v>1235</v>
      </c>
      <c r="K142" s="82" t="s">
        <v>574</v>
      </c>
      <c r="L142" s="120"/>
      <c r="M142" s="75"/>
    </row>
    <row r="143" spans="1:13" x14ac:dyDescent="0.25">
      <c r="A143" s="294" t="s">
        <v>1247</v>
      </c>
      <c r="B143" s="81" t="s">
        <v>387</v>
      </c>
      <c r="C143" s="81" t="s">
        <v>103</v>
      </c>
      <c r="D143" s="81" t="s">
        <v>20</v>
      </c>
      <c r="E143" s="301" t="s">
        <v>751</v>
      </c>
      <c r="F143" s="301" t="s">
        <v>1231</v>
      </c>
      <c r="G143" s="326" t="s">
        <v>759</v>
      </c>
      <c r="H143" s="285"/>
      <c r="I143" s="285"/>
      <c r="J143" s="75" t="s">
        <v>1235</v>
      </c>
      <c r="K143" s="82" t="s">
        <v>574</v>
      </c>
      <c r="L143" s="120"/>
      <c r="M143" s="75"/>
    </row>
    <row r="144" spans="1:13" x14ac:dyDescent="0.25">
      <c r="A144" s="294" t="s">
        <v>1248</v>
      </c>
      <c r="B144" s="296" t="s">
        <v>52</v>
      </c>
      <c r="C144" s="296" t="s">
        <v>6</v>
      </c>
      <c r="D144" s="296" t="s">
        <v>20</v>
      </c>
      <c r="E144" s="301" t="s">
        <v>1231</v>
      </c>
      <c r="F144" s="301" t="s">
        <v>1231</v>
      </c>
      <c r="G144" s="69"/>
      <c r="H144" s="285" t="s">
        <v>759</v>
      </c>
      <c r="I144" s="285"/>
      <c r="J144" s="75" t="s">
        <v>1235</v>
      </c>
      <c r="K144" s="82" t="s">
        <v>574</v>
      </c>
      <c r="L144" s="120"/>
      <c r="M144" s="75"/>
    </row>
    <row r="145" spans="1:13" x14ac:dyDescent="0.25">
      <c r="A145" s="294" t="s">
        <v>1250</v>
      </c>
      <c r="B145" s="296" t="s">
        <v>158</v>
      </c>
      <c r="C145" s="296" t="s">
        <v>17</v>
      </c>
      <c r="D145" s="296" t="s">
        <v>11</v>
      </c>
      <c r="E145" s="301" t="s">
        <v>751</v>
      </c>
      <c r="F145" s="301" t="s">
        <v>753</v>
      </c>
      <c r="G145" s="69"/>
      <c r="H145" s="285"/>
      <c r="I145" s="285"/>
      <c r="J145" s="75" t="s">
        <v>1235</v>
      </c>
      <c r="K145" s="89" t="s">
        <v>574</v>
      </c>
      <c r="L145" s="120"/>
      <c r="M145" s="75"/>
    </row>
    <row r="146" spans="1:13" x14ac:dyDescent="0.25">
      <c r="A146" s="294" t="s">
        <v>1251</v>
      </c>
      <c r="B146" s="296" t="s">
        <v>348</v>
      </c>
      <c r="C146" s="296" t="s">
        <v>350</v>
      </c>
      <c r="D146" s="296" t="s">
        <v>230</v>
      </c>
      <c r="E146" s="301" t="s">
        <v>1231</v>
      </c>
      <c r="F146" s="301" t="s">
        <v>1231</v>
      </c>
      <c r="G146" s="69"/>
      <c r="H146" s="285" t="s">
        <v>759</v>
      </c>
      <c r="I146" s="285"/>
      <c r="J146" s="75" t="s">
        <v>1235</v>
      </c>
      <c r="K146" s="97" t="s">
        <v>574</v>
      </c>
      <c r="L146" s="120"/>
      <c r="M146" s="75"/>
    </row>
    <row r="147" spans="1:13" x14ac:dyDescent="0.25">
      <c r="A147" s="294" t="s">
        <v>1403</v>
      </c>
      <c r="B147" s="296" t="s">
        <v>679</v>
      </c>
      <c r="C147" s="87" t="s">
        <v>195</v>
      </c>
      <c r="D147" s="87" t="s">
        <v>20</v>
      </c>
      <c r="E147" s="302" t="s">
        <v>1231</v>
      </c>
      <c r="F147" s="302" t="s">
        <v>1231</v>
      </c>
      <c r="G147" s="69"/>
      <c r="H147" s="285"/>
      <c r="I147" s="285"/>
      <c r="J147" s="75" t="s">
        <v>685</v>
      </c>
      <c r="K147" s="82" t="s">
        <v>574</v>
      </c>
      <c r="L147" s="120"/>
      <c r="M147" s="75"/>
    </row>
    <row r="148" spans="1:13" x14ac:dyDescent="0.25">
      <c r="A148" s="294" t="s">
        <v>1404</v>
      </c>
      <c r="B148" s="296" t="s">
        <v>249</v>
      </c>
      <c r="C148" s="296" t="s">
        <v>673</v>
      </c>
      <c r="D148" s="296" t="s">
        <v>20</v>
      </c>
      <c r="E148" s="302" t="s">
        <v>1231</v>
      </c>
      <c r="F148" s="302" t="s">
        <v>1231</v>
      </c>
      <c r="G148" s="69" t="s">
        <v>759</v>
      </c>
      <c r="H148" s="285" t="s">
        <v>759</v>
      </c>
      <c r="I148" s="285"/>
      <c r="J148" s="75" t="s">
        <v>685</v>
      </c>
      <c r="K148" s="82" t="s">
        <v>574</v>
      </c>
      <c r="L148" s="120"/>
      <c r="M148" s="75"/>
    </row>
    <row r="149" spans="1:13" x14ac:dyDescent="0.25">
      <c r="A149" s="294" t="s">
        <v>1254</v>
      </c>
      <c r="B149" s="296" t="s">
        <v>492</v>
      </c>
      <c r="C149" s="296" t="s">
        <v>26</v>
      </c>
      <c r="D149" s="296" t="s">
        <v>20</v>
      </c>
      <c r="E149" s="301" t="s">
        <v>1231</v>
      </c>
      <c r="F149" s="301" t="s">
        <v>1231</v>
      </c>
      <c r="G149" s="69"/>
      <c r="H149" s="285"/>
      <c r="I149" s="285" t="s">
        <v>765</v>
      </c>
      <c r="J149" s="75" t="s">
        <v>1235</v>
      </c>
      <c r="K149" s="97" t="s">
        <v>574</v>
      </c>
      <c r="L149" s="120"/>
      <c r="M149" s="75"/>
    </row>
    <row r="150" spans="1:13" x14ac:dyDescent="0.25">
      <c r="A150" s="294" t="s">
        <v>1334</v>
      </c>
      <c r="B150" s="298" t="s">
        <v>452</v>
      </c>
      <c r="C150" s="298" t="s">
        <v>17</v>
      </c>
      <c r="D150" s="298" t="s">
        <v>11</v>
      </c>
      <c r="E150" s="301" t="s">
        <v>1231</v>
      </c>
      <c r="F150" s="301" t="s">
        <v>1231</v>
      </c>
      <c r="G150" s="69"/>
      <c r="H150" s="285" t="s">
        <v>759</v>
      </c>
      <c r="I150" s="285"/>
      <c r="J150" s="75" t="s">
        <v>1234</v>
      </c>
      <c r="K150" s="89" t="s">
        <v>574</v>
      </c>
      <c r="L150" s="120"/>
      <c r="M150" s="75"/>
    </row>
    <row r="151" spans="1:13" x14ac:dyDescent="0.25">
      <c r="A151" s="294" t="s">
        <v>1343</v>
      </c>
      <c r="B151" s="296" t="s">
        <v>38</v>
      </c>
      <c r="C151" s="296" t="s">
        <v>6</v>
      </c>
      <c r="D151" s="296" t="s">
        <v>35</v>
      </c>
      <c r="E151" s="301" t="s">
        <v>1231</v>
      </c>
      <c r="F151" s="301" t="s">
        <v>1231</v>
      </c>
      <c r="G151" s="323" t="s">
        <v>759</v>
      </c>
      <c r="H151" s="285" t="s">
        <v>759</v>
      </c>
      <c r="I151" s="285"/>
      <c r="J151" s="75" t="s">
        <v>1234</v>
      </c>
      <c r="K151" s="89" t="s">
        <v>574</v>
      </c>
      <c r="L151" s="120"/>
      <c r="M151" s="75"/>
    </row>
    <row r="152" spans="1:13" x14ac:dyDescent="0.25">
      <c r="A152" s="294" t="s">
        <v>1257</v>
      </c>
      <c r="B152" s="296" t="s">
        <v>406</v>
      </c>
      <c r="C152" s="296" t="s">
        <v>23</v>
      </c>
      <c r="D152" s="296" t="s">
        <v>11</v>
      </c>
      <c r="E152" s="301" t="s">
        <v>1231</v>
      </c>
      <c r="F152" s="301" t="s">
        <v>1231</v>
      </c>
      <c r="G152" s="69"/>
      <c r="H152" s="285"/>
      <c r="I152" s="285"/>
      <c r="J152" s="75" t="s">
        <v>1235</v>
      </c>
      <c r="K152" s="97" t="s">
        <v>574</v>
      </c>
      <c r="L152" s="120"/>
      <c r="M152" s="75"/>
    </row>
    <row r="153" spans="1:13" x14ac:dyDescent="0.25">
      <c r="A153" s="294" t="s">
        <v>1405</v>
      </c>
      <c r="B153" s="296" t="s">
        <v>677</v>
      </c>
      <c r="C153" s="87" t="s">
        <v>17</v>
      </c>
      <c r="D153" s="87" t="s">
        <v>11</v>
      </c>
      <c r="E153" s="302" t="s">
        <v>1231</v>
      </c>
      <c r="F153" s="302" t="s">
        <v>1231</v>
      </c>
      <c r="G153" s="328" t="s">
        <v>759</v>
      </c>
      <c r="H153" s="285"/>
      <c r="I153" s="285"/>
      <c r="J153" s="75" t="s">
        <v>685</v>
      </c>
      <c r="K153" s="82" t="s">
        <v>574</v>
      </c>
      <c r="L153" s="120"/>
      <c r="M153" s="75"/>
    </row>
    <row r="154" spans="1:13" x14ac:dyDescent="0.25">
      <c r="A154" s="294" t="s">
        <v>1406</v>
      </c>
      <c r="B154" s="296" t="s">
        <v>149</v>
      </c>
      <c r="C154" s="296" t="s">
        <v>103</v>
      </c>
      <c r="D154" s="296" t="s">
        <v>20</v>
      </c>
      <c r="E154" s="302" t="s">
        <v>1231</v>
      </c>
      <c r="F154" s="302" t="s">
        <v>1231</v>
      </c>
      <c r="G154" s="323"/>
      <c r="H154" s="285"/>
      <c r="I154" s="285"/>
      <c r="J154" s="75" t="s">
        <v>685</v>
      </c>
      <c r="K154" s="82" t="s">
        <v>574</v>
      </c>
      <c r="L154" s="120"/>
      <c r="M154" s="75"/>
    </row>
    <row r="155" spans="1:13" x14ac:dyDescent="0.25">
      <c r="A155" s="294" t="s">
        <v>1407</v>
      </c>
      <c r="B155" s="296" t="s">
        <v>680</v>
      </c>
      <c r="C155" s="87" t="s">
        <v>103</v>
      </c>
      <c r="D155" s="87" t="s">
        <v>20</v>
      </c>
      <c r="E155" s="302" t="s">
        <v>1231</v>
      </c>
      <c r="F155" s="302" t="s">
        <v>1231</v>
      </c>
      <c r="G155" s="69"/>
      <c r="H155" s="285"/>
      <c r="I155" s="285"/>
      <c r="J155" s="75" t="s">
        <v>685</v>
      </c>
      <c r="K155" s="82" t="s">
        <v>574</v>
      </c>
      <c r="L155" s="120"/>
      <c r="M155" s="75"/>
    </row>
    <row r="156" spans="1:13" x14ac:dyDescent="0.25">
      <c r="A156" s="294" t="s">
        <v>1348</v>
      </c>
      <c r="B156" s="296" t="s">
        <v>231</v>
      </c>
      <c r="C156" s="296" t="s">
        <v>6</v>
      </c>
      <c r="D156" s="296" t="s">
        <v>7</v>
      </c>
      <c r="E156" s="301" t="s">
        <v>1231</v>
      </c>
      <c r="F156" s="301" t="s">
        <v>1231</v>
      </c>
      <c r="G156" s="323"/>
      <c r="H156" s="285"/>
      <c r="I156" s="285"/>
      <c r="J156" s="75" t="s">
        <v>1234</v>
      </c>
      <c r="K156" s="89" t="s">
        <v>574</v>
      </c>
      <c r="L156" s="120"/>
      <c r="M156" s="75"/>
    </row>
    <row r="157" spans="1:13" ht="30" x14ac:dyDescent="0.25">
      <c r="A157" s="294" t="s">
        <v>1261</v>
      </c>
      <c r="B157" s="298" t="s">
        <v>167</v>
      </c>
      <c r="C157" s="298" t="s">
        <v>17</v>
      </c>
      <c r="D157" s="298" t="s">
        <v>20</v>
      </c>
      <c r="E157" s="301" t="s">
        <v>751</v>
      </c>
      <c r="F157" s="301" t="s">
        <v>752</v>
      </c>
      <c r="G157" s="28"/>
      <c r="H157" s="307"/>
      <c r="I157" s="307"/>
      <c r="J157" s="75" t="s">
        <v>1235</v>
      </c>
      <c r="K157" s="106" t="s">
        <v>574</v>
      </c>
      <c r="L157" s="120"/>
      <c r="M157" s="75"/>
    </row>
    <row r="158" spans="1:13" x14ac:dyDescent="0.25">
      <c r="A158" s="294" t="s">
        <v>1262</v>
      </c>
      <c r="B158" s="296" t="s">
        <v>171</v>
      </c>
      <c r="C158" s="296" t="s">
        <v>17</v>
      </c>
      <c r="D158" s="296" t="s">
        <v>11</v>
      </c>
      <c r="E158" s="301" t="s">
        <v>751</v>
      </c>
      <c r="F158" s="301" t="s">
        <v>685</v>
      </c>
      <c r="G158" s="326" t="s">
        <v>759</v>
      </c>
      <c r="H158" s="295" t="s">
        <v>759</v>
      </c>
      <c r="I158" s="285"/>
      <c r="J158" s="75" t="s">
        <v>1235</v>
      </c>
      <c r="K158" s="82" t="s">
        <v>574</v>
      </c>
      <c r="L158" s="120"/>
      <c r="M158" s="75"/>
    </row>
    <row r="159" spans="1:13" ht="30" x14ac:dyDescent="0.25">
      <c r="A159" s="294" t="s">
        <v>1408</v>
      </c>
      <c r="B159" s="296" t="s">
        <v>1480</v>
      </c>
      <c r="C159" s="296" t="s">
        <v>23</v>
      </c>
      <c r="D159" s="296" t="s">
        <v>141</v>
      </c>
      <c r="E159" s="87" t="s">
        <v>751</v>
      </c>
      <c r="F159" s="302" t="s">
        <v>1231</v>
      </c>
      <c r="G159" s="69"/>
      <c r="H159" s="285"/>
      <c r="I159" s="285"/>
      <c r="J159" s="75" t="s">
        <v>685</v>
      </c>
      <c r="K159" s="82" t="s">
        <v>574</v>
      </c>
      <c r="L159" s="120"/>
      <c r="M159" s="75"/>
    </row>
    <row r="160" spans="1:13" x14ac:dyDescent="0.25">
      <c r="A160" s="294" t="s">
        <v>1349</v>
      </c>
      <c r="B160" s="296" t="s">
        <v>187</v>
      </c>
      <c r="C160" s="296" t="s">
        <v>189</v>
      </c>
      <c r="D160" s="296" t="s">
        <v>11</v>
      </c>
      <c r="E160" s="301" t="s">
        <v>751</v>
      </c>
      <c r="F160" s="301" t="s">
        <v>1231</v>
      </c>
      <c r="G160" s="324" t="s">
        <v>759</v>
      </c>
      <c r="H160" s="285"/>
      <c r="I160" s="285"/>
      <c r="J160" s="75" t="s">
        <v>1234</v>
      </c>
      <c r="K160" s="89" t="s">
        <v>574</v>
      </c>
      <c r="L160" s="120"/>
      <c r="M160" s="75"/>
    </row>
    <row r="161" spans="1:13" x14ac:dyDescent="0.25">
      <c r="A161" s="294" t="s">
        <v>1263</v>
      </c>
      <c r="B161" s="296" t="s">
        <v>36</v>
      </c>
      <c r="C161" s="296" t="s">
        <v>17</v>
      </c>
      <c r="D161" s="296" t="s">
        <v>11</v>
      </c>
      <c r="E161" s="301" t="s">
        <v>1231</v>
      </c>
      <c r="F161" s="301" t="s">
        <v>1231</v>
      </c>
      <c r="G161" s="69"/>
      <c r="H161" s="285" t="s">
        <v>759</v>
      </c>
      <c r="I161" s="285"/>
      <c r="J161" s="75" t="s">
        <v>1235</v>
      </c>
      <c r="K161" s="82" t="s">
        <v>574</v>
      </c>
      <c r="L161" s="120"/>
      <c r="M161" s="75"/>
    </row>
    <row r="162" spans="1:13" x14ac:dyDescent="0.25">
      <c r="A162" s="294" t="s">
        <v>1409</v>
      </c>
      <c r="B162" s="296" t="s">
        <v>85</v>
      </c>
      <c r="C162" s="296" t="s">
        <v>17</v>
      </c>
      <c r="D162" s="296" t="s">
        <v>11</v>
      </c>
      <c r="E162" s="302" t="s">
        <v>1231</v>
      </c>
      <c r="F162" s="302" t="s">
        <v>1231</v>
      </c>
      <c r="G162" s="69"/>
      <c r="H162" s="285"/>
      <c r="I162" s="285"/>
      <c r="J162" s="75" t="s">
        <v>685</v>
      </c>
      <c r="K162" s="82" t="s">
        <v>574</v>
      </c>
      <c r="L162" s="120"/>
      <c r="M162" s="75"/>
    </row>
    <row r="163" spans="1:13" x14ac:dyDescent="0.25">
      <c r="A163" s="294" t="s">
        <v>1266</v>
      </c>
      <c r="B163" s="293" t="s">
        <v>480</v>
      </c>
      <c r="C163" s="318" t="s">
        <v>17</v>
      </c>
      <c r="D163" s="318" t="s">
        <v>11</v>
      </c>
      <c r="E163" s="301" t="s">
        <v>1231</v>
      </c>
      <c r="F163" s="301" t="s">
        <v>1231</v>
      </c>
      <c r="G163" s="69"/>
      <c r="H163" s="285"/>
      <c r="I163" s="285"/>
      <c r="J163" s="75" t="s">
        <v>1235</v>
      </c>
      <c r="K163" s="97" t="s">
        <v>574</v>
      </c>
      <c r="L163" s="120"/>
      <c r="M163" s="75"/>
    </row>
    <row r="164" spans="1:13" x14ac:dyDescent="0.25">
      <c r="A164" s="294" t="s">
        <v>1410</v>
      </c>
      <c r="B164" s="293" t="s">
        <v>334</v>
      </c>
      <c r="C164" s="293" t="s">
        <v>23</v>
      </c>
      <c r="D164" s="293" t="s">
        <v>11</v>
      </c>
      <c r="E164" s="302" t="s">
        <v>1231</v>
      </c>
      <c r="F164" s="302" t="s">
        <v>1231</v>
      </c>
      <c r="G164" s="69"/>
      <c r="H164" s="285" t="s">
        <v>759</v>
      </c>
      <c r="I164" s="285"/>
      <c r="J164" s="75" t="s">
        <v>685</v>
      </c>
      <c r="K164" s="82" t="s">
        <v>574</v>
      </c>
      <c r="L164" s="120"/>
      <c r="M164" s="75"/>
    </row>
    <row r="165" spans="1:13" x14ac:dyDescent="0.25">
      <c r="A165" s="294" t="s">
        <v>1354</v>
      </c>
      <c r="B165" s="296" t="s">
        <v>64</v>
      </c>
      <c r="C165" s="296" t="s">
        <v>66</v>
      </c>
      <c r="D165" s="296" t="s">
        <v>67</v>
      </c>
      <c r="E165" s="321" t="s">
        <v>1231</v>
      </c>
      <c r="F165" s="321" t="s">
        <v>1231</v>
      </c>
      <c r="G165" s="69"/>
      <c r="H165" s="285"/>
      <c r="I165" s="285"/>
      <c r="J165" s="75" t="s">
        <v>1234</v>
      </c>
      <c r="K165" s="89" t="s">
        <v>574</v>
      </c>
      <c r="L165" s="120"/>
      <c r="M165" s="75"/>
    </row>
    <row r="166" spans="1:13" x14ac:dyDescent="0.25">
      <c r="A166" s="294" t="s">
        <v>1411</v>
      </c>
      <c r="B166" s="296" t="s">
        <v>287</v>
      </c>
      <c r="C166" s="296" t="s">
        <v>289</v>
      </c>
      <c r="D166" s="296" t="s">
        <v>20</v>
      </c>
      <c r="E166" s="320" t="s">
        <v>1231</v>
      </c>
      <c r="F166" s="320" t="s">
        <v>1231</v>
      </c>
      <c r="G166" s="69" t="s">
        <v>759</v>
      </c>
      <c r="H166" s="285" t="s">
        <v>759</v>
      </c>
      <c r="I166" s="285"/>
      <c r="J166" s="75" t="s">
        <v>685</v>
      </c>
      <c r="K166" s="82" t="s">
        <v>574</v>
      </c>
      <c r="L166" s="120"/>
      <c r="M166" s="75"/>
    </row>
    <row r="167" spans="1:13" x14ac:dyDescent="0.25">
      <c r="A167" s="294" t="s">
        <v>1412</v>
      </c>
      <c r="B167" s="296" t="s">
        <v>385</v>
      </c>
      <c r="C167" s="296" t="s">
        <v>350</v>
      </c>
      <c r="D167" s="296" t="s">
        <v>35</v>
      </c>
      <c r="E167" s="320" t="s">
        <v>1231</v>
      </c>
      <c r="F167" s="320" t="s">
        <v>1231</v>
      </c>
      <c r="G167" s="13"/>
      <c r="H167" s="309" t="s">
        <v>759</v>
      </c>
      <c r="I167" s="309"/>
      <c r="J167" s="75" t="s">
        <v>685</v>
      </c>
      <c r="K167" s="82" t="s">
        <v>574</v>
      </c>
      <c r="L167" s="120"/>
      <c r="M167" s="75"/>
    </row>
    <row r="168" spans="1:13" x14ac:dyDescent="0.25">
      <c r="A168" s="294" t="s">
        <v>1413</v>
      </c>
      <c r="B168" s="296" t="s">
        <v>488</v>
      </c>
      <c r="C168" s="296" t="s">
        <v>146</v>
      </c>
      <c r="D168" s="296" t="s">
        <v>130</v>
      </c>
      <c r="E168" s="320" t="s">
        <v>1231</v>
      </c>
      <c r="F168" s="320" t="s">
        <v>1231</v>
      </c>
      <c r="G168" s="69"/>
      <c r="H168" s="285" t="s">
        <v>759</v>
      </c>
      <c r="I168" s="285"/>
      <c r="J168" s="75" t="s">
        <v>685</v>
      </c>
      <c r="K168" s="82" t="s">
        <v>574</v>
      </c>
      <c r="L168" s="120"/>
      <c r="M168" s="75"/>
    </row>
    <row r="169" spans="1:13" ht="30" x14ac:dyDescent="0.25">
      <c r="A169" s="294" t="s">
        <v>1414</v>
      </c>
      <c r="B169" s="296" t="s">
        <v>321</v>
      </c>
      <c r="C169" s="296" t="s">
        <v>103</v>
      </c>
      <c r="D169" s="296" t="s">
        <v>20</v>
      </c>
      <c r="E169" s="320" t="s">
        <v>1231</v>
      </c>
      <c r="F169" s="320" t="s">
        <v>1231</v>
      </c>
      <c r="G169" s="69"/>
      <c r="H169" s="285"/>
      <c r="I169" s="285"/>
      <c r="J169" s="75" t="s">
        <v>685</v>
      </c>
      <c r="K169" s="82" t="s">
        <v>574</v>
      </c>
      <c r="L169" s="120"/>
      <c r="M169" s="75"/>
    </row>
    <row r="170" spans="1:13" x14ac:dyDescent="0.25">
      <c r="A170" s="294" t="s">
        <v>1355</v>
      </c>
      <c r="B170" s="296" t="s">
        <v>414</v>
      </c>
      <c r="C170" s="296" t="s">
        <v>6</v>
      </c>
      <c r="D170" s="296" t="s">
        <v>7</v>
      </c>
      <c r="E170" s="321" t="s">
        <v>1231</v>
      </c>
      <c r="F170" s="321" t="s">
        <v>1231</v>
      </c>
      <c r="G170" s="69"/>
      <c r="H170" s="285"/>
      <c r="I170" s="285"/>
      <c r="J170" s="75" t="s">
        <v>1234</v>
      </c>
      <c r="K170" s="89" t="s">
        <v>574</v>
      </c>
      <c r="L170" s="120"/>
      <c r="M170" s="75"/>
    </row>
    <row r="171" spans="1:13" x14ac:dyDescent="0.25">
      <c r="A171" s="294" t="s">
        <v>1415</v>
      </c>
      <c r="B171" s="296" t="s">
        <v>136</v>
      </c>
      <c r="C171" s="296" t="s">
        <v>17</v>
      </c>
      <c r="D171" s="296" t="s">
        <v>20</v>
      </c>
      <c r="E171" s="320" t="s">
        <v>1231</v>
      </c>
      <c r="F171" s="320" t="s">
        <v>1231</v>
      </c>
      <c r="G171" s="69"/>
      <c r="H171" s="285"/>
      <c r="I171" s="285"/>
      <c r="J171" s="75" t="s">
        <v>685</v>
      </c>
      <c r="K171" s="82" t="s">
        <v>574</v>
      </c>
      <c r="L171" s="120"/>
      <c r="M171" s="75"/>
    </row>
    <row r="172" spans="1:13" ht="30" x14ac:dyDescent="0.25">
      <c r="A172" s="294" t="s">
        <v>1357</v>
      </c>
      <c r="B172" s="296" t="s">
        <v>459</v>
      </c>
      <c r="C172" s="296" t="s">
        <v>461</v>
      </c>
      <c r="D172" s="296" t="s">
        <v>11</v>
      </c>
      <c r="E172" s="321" t="s">
        <v>751</v>
      </c>
      <c r="F172" s="321" t="s">
        <v>753</v>
      </c>
      <c r="G172" s="69"/>
      <c r="H172" s="285"/>
      <c r="I172" s="285"/>
      <c r="J172" s="75" t="s">
        <v>1234</v>
      </c>
      <c r="K172" s="89" t="s">
        <v>574</v>
      </c>
      <c r="L172" s="120"/>
      <c r="M172" s="75"/>
    </row>
    <row r="173" spans="1:13" x14ac:dyDescent="0.25">
      <c r="A173" s="294" t="s">
        <v>1269</v>
      </c>
      <c r="B173" s="296" t="s">
        <v>123</v>
      </c>
      <c r="C173" s="296" t="s">
        <v>103</v>
      </c>
      <c r="D173" s="296" t="s">
        <v>20</v>
      </c>
      <c r="E173" s="321" t="s">
        <v>751</v>
      </c>
      <c r="F173" s="321" t="s">
        <v>1231</v>
      </c>
      <c r="G173" s="28"/>
      <c r="H173" s="307" t="s">
        <v>759</v>
      </c>
      <c r="I173" s="307"/>
      <c r="J173" s="75" t="s">
        <v>1235</v>
      </c>
      <c r="K173" s="82" t="s">
        <v>574</v>
      </c>
      <c r="L173" s="120"/>
      <c r="M173" s="75"/>
    </row>
    <row r="174" spans="1:13" x14ac:dyDescent="0.25">
      <c r="A174" s="294" t="s">
        <v>1270</v>
      </c>
      <c r="B174" s="296" t="s">
        <v>256</v>
      </c>
      <c r="C174" s="296" t="s">
        <v>17</v>
      </c>
      <c r="D174" s="296" t="s">
        <v>20</v>
      </c>
      <c r="E174" s="321" t="s">
        <v>751</v>
      </c>
      <c r="F174" s="321" t="s">
        <v>752</v>
      </c>
      <c r="G174" s="69"/>
      <c r="H174" s="285"/>
      <c r="I174" s="285" t="s">
        <v>763</v>
      </c>
      <c r="J174" s="75" t="s">
        <v>1235</v>
      </c>
      <c r="K174" s="82" t="s">
        <v>574</v>
      </c>
      <c r="L174" s="120"/>
      <c r="M174" s="75"/>
    </row>
    <row r="175" spans="1:13" x14ac:dyDescent="0.25">
      <c r="A175" s="294" t="s">
        <v>1358</v>
      </c>
      <c r="B175" s="296" t="s">
        <v>454</v>
      </c>
      <c r="C175" s="296" t="s">
        <v>17</v>
      </c>
      <c r="D175" s="296" t="s">
        <v>11</v>
      </c>
      <c r="E175" s="321" t="s">
        <v>1231</v>
      </c>
      <c r="F175" s="321" t="s">
        <v>1231</v>
      </c>
      <c r="G175" s="69"/>
      <c r="H175" s="285" t="s">
        <v>759</v>
      </c>
      <c r="I175" s="285" t="s">
        <v>765</v>
      </c>
      <c r="J175" s="75" t="s">
        <v>1234</v>
      </c>
      <c r="K175" s="89" t="s">
        <v>574</v>
      </c>
      <c r="L175" s="120"/>
      <c r="M175" s="75"/>
    </row>
    <row r="176" spans="1:13" x14ac:dyDescent="0.25">
      <c r="A176" s="294" t="s">
        <v>1272</v>
      </c>
      <c r="B176" s="298" t="s">
        <v>397</v>
      </c>
      <c r="C176" s="298" t="s">
        <v>103</v>
      </c>
      <c r="D176" s="298" t="s">
        <v>20</v>
      </c>
      <c r="E176" s="321" t="s">
        <v>751</v>
      </c>
      <c r="F176" s="321" t="s">
        <v>752</v>
      </c>
      <c r="G176" s="69"/>
      <c r="H176" s="285"/>
      <c r="I176" s="285"/>
      <c r="J176" s="75" t="s">
        <v>1235</v>
      </c>
      <c r="K176" s="89" t="s">
        <v>574</v>
      </c>
      <c r="L176" s="120"/>
      <c r="M176" s="75"/>
    </row>
    <row r="177" spans="1:13" x14ac:dyDescent="0.25">
      <c r="A177" s="294" t="s">
        <v>1273</v>
      </c>
      <c r="B177" s="296" t="s">
        <v>29</v>
      </c>
      <c r="C177" s="296" t="s">
        <v>31</v>
      </c>
      <c r="D177" s="296" t="s">
        <v>11</v>
      </c>
      <c r="E177" s="321" t="s">
        <v>1231</v>
      </c>
      <c r="F177" s="321" t="s">
        <v>1231</v>
      </c>
      <c r="G177" s="324" t="s">
        <v>759</v>
      </c>
      <c r="H177" s="285"/>
      <c r="I177" s="285"/>
      <c r="J177" s="75" t="s">
        <v>1235</v>
      </c>
      <c r="K177" s="89" t="s">
        <v>574</v>
      </c>
      <c r="L177" s="120"/>
      <c r="M177" s="75"/>
    </row>
    <row r="178" spans="1:13" x14ac:dyDescent="0.25">
      <c r="A178" s="294" t="s">
        <v>1416</v>
      </c>
      <c r="B178" s="297" t="s">
        <v>269</v>
      </c>
      <c r="C178" s="297" t="s">
        <v>271</v>
      </c>
      <c r="D178" s="297" t="s">
        <v>20</v>
      </c>
      <c r="E178" s="320" t="s">
        <v>1231</v>
      </c>
      <c r="F178" s="320" t="s">
        <v>1231</v>
      </c>
      <c r="G178" s="69"/>
      <c r="H178" s="285"/>
      <c r="I178" s="285" t="s">
        <v>765</v>
      </c>
      <c r="J178" s="75" t="s">
        <v>685</v>
      </c>
      <c r="K178" s="82" t="s">
        <v>574</v>
      </c>
      <c r="L178" s="120"/>
      <c r="M178" s="75"/>
    </row>
    <row r="179" spans="1:13" x14ac:dyDescent="0.25">
      <c r="A179" s="294" t="s">
        <v>1417</v>
      </c>
      <c r="B179" s="296" t="s">
        <v>202</v>
      </c>
      <c r="C179" s="296" t="s">
        <v>127</v>
      </c>
      <c r="D179" s="296" t="s">
        <v>141</v>
      </c>
      <c r="E179" s="320" t="s">
        <v>1231</v>
      </c>
      <c r="F179" s="320" t="s">
        <v>1231</v>
      </c>
      <c r="G179" s="69"/>
      <c r="H179" s="285"/>
      <c r="I179" s="285"/>
      <c r="J179" s="75" t="s">
        <v>685</v>
      </c>
      <c r="K179" s="82" t="s">
        <v>574</v>
      </c>
      <c r="L179" s="120"/>
      <c r="M179" s="75"/>
    </row>
    <row r="180" spans="1:13" ht="30" x14ac:dyDescent="0.25">
      <c r="A180" s="294" t="s">
        <v>1418</v>
      </c>
      <c r="B180" s="296" t="s">
        <v>198</v>
      </c>
      <c r="C180" s="296" t="s">
        <v>103</v>
      </c>
      <c r="D180" s="296" t="s">
        <v>20</v>
      </c>
      <c r="E180" s="320" t="s">
        <v>1231</v>
      </c>
      <c r="F180" s="320" t="s">
        <v>1231</v>
      </c>
      <c r="G180" s="69"/>
      <c r="H180" s="285"/>
      <c r="I180" s="285"/>
      <c r="J180" s="75" t="s">
        <v>685</v>
      </c>
      <c r="K180" s="82" t="s">
        <v>574</v>
      </c>
      <c r="L180" s="120"/>
      <c r="M180" s="75"/>
    </row>
    <row r="181" spans="1:13" x14ac:dyDescent="0.25">
      <c r="A181" s="294" t="s">
        <v>1419</v>
      </c>
      <c r="B181" s="298" t="s">
        <v>940</v>
      </c>
      <c r="C181" s="298" t="s">
        <v>195</v>
      </c>
      <c r="D181" s="316" t="s">
        <v>20</v>
      </c>
      <c r="E181" s="320" t="s">
        <v>1231</v>
      </c>
      <c r="F181" s="320" t="s">
        <v>1231</v>
      </c>
      <c r="G181" s="69"/>
      <c r="H181" s="285"/>
      <c r="I181" s="285"/>
      <c r="J181" s="75" t="s">
        <v>685</v>
      </c>
      <c r="K181" s="82" t="s">
        <v>574</v>
      </c>
      <c r="L181" s="120"/>
      <c r="M181" s="75"/>
    </row>
    <row r="182" spans="1:13" ht="30" x14ac:dyDescent="0.25">
      <c r="A182" s="294" t="s">
        <v>1278</v>
      </c>
      <c r="B182" s="296" t="s">
        <v>82</v>
      </c>
      <c r="C182" s="296" t="s">
        <v>84</v>
      </c>
      <c r="D182" s="318" t="s">
        <v>11</v>
      </c>
      <c r="E182" s="321" t="s">
        <v>751</v>
      </c>
      <c r="F182" s="321" t="s">
        <v>752</v>
      </c>
      <c r="G182" s="69"/>
      <c r="H182" s="285"/>
      <c r="I182" s="285"/>
      <c r="J182" s="75" t="s">
        <v>1235</v>
      </c>
      <c r="K182" s="82" t="s">
        <v>574</v>
      </c>
      <c r="L182" s="120"/>
      <c r="M182" s="75"/>
    </row>
    <row r="183" spans="1:13" x14ac:dyDescent="0.25">
      <c r="A183" s="294" t="s">
        <v>1280</v>
      </c>
      <c r="B183" s="298" t="s">
        <v>431</v>
      </c>
      <c r="C183" s="298" t="s">
        <v>103</v>
      </c>
      <c r="D183" s="298" t="s">
        <v>20</v>
      </c>
      <c r="E183" s="321" t="s">
        <v>1231</v>
      </c>
      <c r="F183" s="321" t="s">
        <v>1231</v>
      </c>
      <c r="G183" s="69"/>
      <c r="H183" s="285"/>
      <c r="I183" s="285"/>
      <c r="J183" s="75" t="s">
        <v>1235</v>
      </c>
      <c r="K183" s="106" t="s">
        <v>574</v>
      </c>
      <c r="L183" s="120"/>
      <c r="M183" s="75"/>
    </row>
    <row r="184" spans="1:13" x14ac:dyDescent="0.25">
      <c r="A184" s="294" t="s">
        <v>1420</v>
      </c>
      <c r="B184" s="296" t="s">
        <v>24</v>
      </c>
      <c r="C184" s="296" t="s">
        <v>17</v>
      </c>
      <c r="D184" s="296" t="s">
        <v>11</v>
      </c>
      <c r="E184" s="320" t="s">
        <v>1231</v>
      </c>
      <c r="F184" s="320" t="s">
        <v>1231</v>
      </c>
      <c r="G184" s="69"/>
      <c r="H184" s="285" t="s">
        <v>759</v>
      </c>
      <c r="I184" s="285"/>
      <c r="J184" s="75" t="s">
        <v>685</v>
      </c>
      <c r="K184" s="82" t="s">
        <v>574</v>
      </c>
      <c r="L184" s="120"/>
      <c r="M184" s="75"/>
    </row>
    <row r="185" spans="1:13" x14ac:dyDescent="0.25">
      <c r="A185" s="294" t="s">
        <v>1364</v>
      </c>
      <c r="B185" s="296" t="s">
        <v>236</v>
      </c>
      <c r="C185" s="296" t="s">
        <v>238</v>
      </c>
      <c r="D185" s="318" t="s">
        <v>56</v>
      </c>
      <c r="E185" s="321" t="s">
        <v>1231</v>
      </c>
      <c r="F185" s="321" t="s">
        <v>1231</v>
      </c>
      <c r="G185" s="69"/>
      <c r="H185" s="285"/>
      <c r="I185" s="285"/>
      <c r="J185" s="75" t="s">
        <v>1234</v>
      </c>
      <c r="K185" s="89" t="s">
        <v>574</v>
      </c>
      <c r="L185" s="120"/>
      <c r="M185" s="75"/>
    </row>
    <row r="186" spans="1:13" x14ac:dyDescent="0.25">
      <c r="A186" s="294" t="s">
        <v>1365</v>
      </c>
      <c r="B186" s="296" t="s">
        <v>91</v>
      </c>
      <c r="C186" s="296" t="s">
        <v>70</v>
      </c>
      <c r="D186" s="296" t="s">
        <v>71</v>
      </c>
      <c r="E186" s="321" t="s">
        <v>1231</v>
      </c>
      <c r="F186" s="321" t="s">
        <v>1231</v>
      </c>
      <c r="G186" s="69"/>
      <c r="H186" s="285"/>
      <c r="I186" s="285"/>
      <c r="J186" s="75" t="s">
        <v>1234</v>
      </c>
      <c r="K186" s="89" t="s">
        <v>574</v>
      </c>
      <c r="L186" s="120"/>
      <c r="M186" s="75"/>
    </row>
    <row r="187" spans="1:13" x14ac:dyDescent="0.25">
      <c r="A187" s="294" t="s">
        <v>1282</v>
      </c>
      <c r="B187" s="296" t="s">
        <v>62</v>
      </c>
      <c r="C187" s="296" t="s">
        <v>17</v>
      </c>
      <c r="D187" s="296" t="s">
        <v>11</v>
      </c>
      <c r="E187" s="321" t="s">
        <v>751</v>
      </c>
      <c r="F187" s="321" t="s">
        <v>753</v>
      </c>
      <c r="G187" s="69"/>
      <c r="H187" s="285"/>
      <c r="I187" s="285"/>
      <c r="J187" s="75" t="s">
        <v>1235</v>
      </c>
      <c r="K187" s="106" t="s">
        <v>574</v>
      </c>
      <c r="L187" s="120"/>
      <c r="M187" s="75"/>
    </row>
    <row r="188" spans="1:13" x14ac:dyDescent="0.25">
      <c r="A188" s="294" t="s">
        <v>1421</v>
      </c>
      <c r="B188" s="296" t="s">
        <v>264</v>
      </c>
      <c r="C188" s="296" t="s">
        <v>66</v>
      </c>
      <c r="D188" s="296" t="s">
        <v>56</v>
      </c>
      <c r="E188" s="320" t="s">
        <v>1231</v>
      </c>
      <c r="F188" s="320" t="s">
        <v>1231</v>
      </c>
      <c r="G188" s="70"/>
      <c r="H188" s="305" t="s">
        <v>759</v>
      </c>
      <c r="I188" s="305"/>
      <c r="J188" s="75" t="s">
        <v>685</v>
      </c>
      <c r="K188" s="82" t="s">
        <v>574</v>
      </c>
      <c r="L188" s="120"/>
      <c r="M188" s="75"/>
    </row>
    <row r="189" spans="1:13" x14ac:dyDescent="0.25">
      <c r="A189" s="294" t="s">
        <v>1422</v>
      </c>
      <c r="B189" s="297" t="s">
        <v>138</v>
      </c>
      <c r="C189" s="297" t="s">
        <v>140</v>
      </c>
      <c r="D189" s="297" t="s">
        <v>141</v>
      </c>
      <c r="E189" s="320" t="s">
        <v>1231</v>
      </c>
      <c r="F189" s="320" t="s">
        <v>1231</v>
      </c>
      <c r="G189" s="69"/>
      <c r="H189" s="285"/>
      <c r="I189" s="285"/>
      <c r="J189" s="75" t="s">
        <v>685</v>
      </c>
      <c r="K189" s="82" t="s">
        <v>574</v>
      </c>
      <c r="L189" s="120"/>
      <c r="M189" s="75"/>
    </row>
    <row r="190" spans="1:13" x14ac:dyDescent="0.25">
      <c r="A190" s="294" t="s">
        <v>1423</v>
      </c>
      <c r="B190" s="296" t="s">
        <v>436</v>
      </c>
      <c r="C190" s="296" t="s">
        <v>103</v>
      </c>
      <c r="D190" s="296" t="s">
        <v>20</v>
      </c>
      <c r="E190" s="320" t="s">
        <v>1231</v>
      </c>
      <c r="F190" s="320" t="s">
        <v>1231</v>
      </c>
      <c r="G190" s="69"/>
      <c r="H190" s="285" t="s">
        <v>759</v>
      </c>
      <c r="I190" s="285"/>
      <c r="J190" s="75" t="s">
        <v>685</v>
      </c>
      <c r="K190" s="82" t="s">
        <v>574</v>
      </c>
      <c r="L190" s="120"/>
      <c r="M190" s="75"/>
    </row>
    <row r="191" spans="1:13" ht="30" x14ac:dyDescent="0.25">
      <c r="A191" s="294" t="s">
        <v>1424</v>
      </c>
      <c r="B191" s="296" t="s">
        <v>445</v>
      </c>
      <c r="C191" s="296" t="s">
        <v>447</v>
      </c>
      <c r="D191" s="296" t="s">
        <v>20</v>
      </c>
      <c r="E191" s="320" t="s">
        <v>1231</v>
      </c>
      <c r="F191" s="320" t="s">
        <v>1231</v>
      </c>
      <c r="G191" s="69"/>
      <c r="H191" s="285"/>
      <c r="I191" s="285"/>
      <c r="J191" s="75" t="s">
        <v>685</v>
      </c>
      <c r="K191" s="82" t="s">
        <v>574</v>
      </c>
      <c r="L191" s="120"/>
      <c r="M191" s="75"/>
    </row>
    <row r="192" spans="1:13" x14ac:dyDescent="0.25">
      <c r="A192" s="294" t="s">
        <v>1425</v>
      </c>
      <c r="B192" s="296" t="s">
        <v>482</v>
      </c>
      <c r="C192" s="296" t="s">
        <v>6</v>
      </c>
      <c r="D192" s="296" t="s">
        <v>20</v>
      </c>
      <c r="E192" s="322" t="s">
        <v>751</v>
      </c>
      <c r="F192" s="320" t="s">
        <v>1231</v>
      </c>
      <c r="G192" s="69"/>
      <c r="H192" s="285"/>
      <c r="I192" s="285"/>
      <c r="J192" s="75" t="s">
        <v>685</v>
      </c>
      <c r="K192" s="82" t="s">
        <v>574</v>
      </c>
      <c r="L192" s="120"/>
      <c r="M192" s="75"/>
    </row>
    <row r="193" spans="1:13" x14ac:dyDescent="0.25">
      <c r="A193" s="294" t="s">
        <v>1426</v>
      </c>
      <c r="B193" s="298" t="s">
        <v>497</v>
      </c>
      <c r="C193" s="298" t="s">
        <v>17</v>
      </c>
      <c r="D193" s="302" t="s">
        <v>20</v>
      </c>
      <c r="E193" s="320" t="s">
        <v>1231</v>
      </c>
      <c r="F193" s="320" t="s">
        <v>1231</v>
      </c>
      <c r="G193" s="69"/>
      <c r="H193" s="285" t="s">
        <v>759</v>
      </c>
      <c r="I193" s="285"/>
      <c r="J193" s="75" t="s">
        <v>685</v>
      </c>
      <c r="K193" s="82" t="s">
        <v>574</v>
      </c>
      <c r="L193" s="120"/>
      <c r="M193" s="75"/>
    </row>
    <row r="194" spans="1:13" x14ac:dyDescent="0.25">
      <c r="A194" s="294" t="s">
        <v>1427</v>
      </c>
      <c r="B194" s="296" t="s">
        <v>290</v>
      </c>
      <c r="C194" s="296" t="s">
        <v>17</v>
      </c>
      <c r="D194" s="296" t="s">
        <v>11</v>
      </c>
      <c r="E194" s="320" t="s">
        <v>1231</v>
      </c>
      <c r="F194" s="320" t="s">
        <v>1231</v>
      </c>
      <c r="G194" s="69"/>
      <c r="H194" s="285"/>
      <c r="I194" s="285"/>
      <c r="J194" s="75" t="s">
        <v>685</v>
      </c>
      <c r="K194" s="82" t="s">
        <v>574</v>
      </c>
      <c r="L194" s="120"/>
      <c r="M194" s="75"/>
    </row>
    <row r="195" spans="1:13" x14ac:dyDescent="0.25">
      <c r="A195" s="294" t="s">
        <v>1289</v>
      </c>
      <c r="B195" s="298" t="s">
        <v>277</v>
      </c>
      <c r="C195" s="298" t="s">
        <v>17</v>
      </c>
      <c r="D195" s="298" t="s">
        <v>20</v>
      </c>
      <c r="E195" s="321" t="s">
        <v>751</v>
      </c>
      <c r="F195" s="321" t="s">
        <v>1231</v>
      </c>
      <c r="G195" s="69" t="s">
        <v>759</v>
      </c>
      <c r="H195" s="285"/>
      <c r="I195" s="285"/>
      <c r="J195" s="75" t="s">
        <v>1235</v>
      </c>
      <c r="K195" s="106" t="s">
        <v>574</v>
      </c>
      <c r="L195" s="120"/>
      <c r="M195" s="75"/>
    </row>
    <row r="196" spans="1:13" x14ac:dyDescent="0.25">
      <c r="A196" s="294" t="s">
        <v>1428</v>
      </c>
      <c r="B196" s="296" t="s">
        <v>748</v>
      </c>
      <c r="C196" s="296" t="s">
        <v>103</v>
      </c>
      <c r="D196" s="296" t="s">
        <v>141</v>
      </c>
      <c r="E196" s="320" t="s">
        <v>1231</v>
      </c>
      <c r="F196" s="320" t="s">
        <v>1231</v>
      </c>
      <c r="G196" s="69"/>
      <c r="H196" s="285"/>
      <c r="I196" s="285"/>
      <c r="J196" s="75" t="s">
        <v>685</v>
      </c>
      <c r="K196" s="82" t="s">
        <v>574</v>
      </c>
      <c r="L196" s="120"/>
      <c r="M196" s="75"/>
    </row>
    <row r="197" spans="1:13" x14ac:dyDescent="0.25">
      <c r="A197" s="294" t="s">
        <v>1429</v>
      </c>
      <c r="B197" s="296" t="s">
        <v>178</v>
      </c>
      <c r="C197" s="296" t="s">
        <v>180</v>
      </c>
      <c r="D197" s="296" t="s">
        <v>20</v>
      </c>
      <c r="E197" s="320" t="s">
        <v>1231</v>
      </c>
      <c r="F197" s="320" t="s">
        <v>1231</v>
      </c>
      <c r="G197" s="69"/>
      <c r="H197" s="285" t="s">
        <v>759</v>
      </c>
      <c r="I197" s="285"/>
      <c r="J197" s="75" t="s">
        <v>685</v>
      </c>
      <c r="K197" s="82" t="s">
        <v>574</v>
      </c>
      <c r="L197" s="120"/>
      <c r="M197" s="75"/>
    </row>
    <row r="198" spans="1:13" x14ac:dyDescent="0.25">
      <c r="A198" s="294" t="s">
        <v>1430</v>
      </c>
      <c r="B198" s="296" t="s">
        <v>260</v>
      </c>
      <c r="C198" s="296" t="s">
        <v>127</v>
      </c>
      <c r="D198" s="296" t="s">
        <v>100</v>
      </c>
      <c r="E198" s="320" t="s">
        <v>1231</v>
      </c>
      <c r="F198" s="320" t="s">
        <v>1231</v>
      </c>
      <c r="G198" s="69" t="s">
        <v>759</v>
      </c>
      <c r="H198" s="285"/>
      <c r="I198" s="285"/>
      <c r="J198" s="75" t="s">
        <v>685</v>
      </c>
      <c r="K198" s="82" t="s">
        <v>574</v>
      </c>
      <c r="L198" s="120"/>
      <c r="M198" s="75"/>
    </row>
    <row r="199" spans="1:13" x14ac:dyDescent="0.25">
      <c r="A199" s="294" t="s">
        <v>1372</v>
      </c>
      <c r="B199" s="296" t="s">
        <v>310</v>
      </c>
      <c r="C199" s="296" t="s">
        <v>6</v>
      </c>
      <c r="D199" s="296" t="s">
        <v>7</v>
      </c>
      <c r="E199" s="321" t="s">
        <v>1231</v>
      </c>
      <c r="F199" s="321" t="s">
        <v>1231</v>
      </c>
      <c r="G199" s="69"/>
      <c r="H199" s="285"/>
      <c r="I199" s="285"/>
      <c r="J199" s="75" t="s">
        <v>1234</v>
      </c>
      <c r="K199" s="89" t="s">
        <v>574</v>
      </c>
      <c r="L199" s="120"/>
      <c r="M199" s="75"/>
    </row>
    <row r="200" spans="1:13" x14ac:dyDescent="0.25">
      <c r="A200" s="294" t="s">
        <v>1431</v>
      </c>
      <c r="B200" s="296" t="s">
        <v>674</v>
      </c>
      <c r="C200" s="296" t="s">
        <v>70</v>
      </c>
      <c r="D200" s="296" t="s">
        <v>20</v>
      </c>
      <c r="E200" s="320" t="s">
        <v>1231</v>
      </c>
      <c r="F200" s="320" t="s">
        <v>1231</v>
      </c>
      <c r="G200" s="69"/>
      <c r="H200" s="285"/>
      <c r="I200" s="285"/>
      <c r="J200" s="75" t="s">
        <v>685</v>
      </c>
      <c r="K200" s="82" t="s">
        <v>574</v>
      </c>
      <c r="L200" s="120"/>
      <c r="M200" s="75"/>
    </row>
    <row r="201" spans="1:13" x14ac:dyDescent="0.25">
      <c r="A201" s="294" t="s">
        <v>1432</v>
      </c>
      <c r="B201" s="296" t="s">
        <v>95</v>
      </c>
      <c r="C201" s="296" t="s">
        <v>675</v>
      </c>
      <c r="D201" s="296" t="s">
        <v>100</v>
      </c>
      <c r="E201" s="320" t="s">
        <v>1231</v>
      </c>
      <c r="F201" s="320" t="s">
        <v>1231</v>
      </c>
      <c r="G201" s="69" t="s">
        <v>759</v>
      </c>
      <c r="H201" s="285"/>
      <c r="I201" s="285"/>
      <c r="J201" s="75" t="s">
        <v>685</v>
      </c>
      <c r="K201" s="82" t="s">
        <v>574</v>
      </c>
      <c r="L201" s="120"/>
      <c r="M201" s="75"/>
    </row>
    <row r="202" spans="1:13" x14ac:dyDescent="0.25">
      <c r="A202" s="294" t="s">
        <v>1433</v>
      </c>
      <c r="B202" s="296" t="s">
        <v>272</v>
      </c>
      <c r="C202" s="296" t="s">
        <v>274</v>
      </c>
      <c r="D202" s="296" t="s">
        <v>20</v>
      </c>
      <c r="E202" s="320" t="s">
        <v>1231</v>
      </c>
      <c r="F202" s="320" t="s">
        <v>1231</v>
      </c>
      <c r="G202" s="69"/>
      <c r="H202" s="285"/>
      <c r="I202" s="285"/>
      <c r="J202" s="75" t="s">
        <v>685</v>
      </c>
      <c r="K202" s="82" t="s">
        <v>574</v>
      </c>
      <c r="L202" s="120"/>
      <c r="M202" s="75"/>
    </row>
    <row r="203" spans="1:13" x14ac:dyDescent="0.25">
      <c r="A203" s="294" t="s">
        <v>1434</v>
      </c>
      <c r="B203" s="296" t="s">
        <v>318</v>
      </c>
      <c r="C203" s="296" t="s">
        <v>127</v>
      </c>
      <c r="D203" s="296" t="s">
        <v>100</v>
      </c>
      <c r="E203" s="320" t="s">
        <v>1231</v>
      </c>
      <c r="F203" s="320" t="s">
        <v>1231</v>
      </c>
      <c r="G203" s="69" t="s">
        <v>759</v>
      </c>
      <c r="H203" s="285"/>
      <c r="I203" s="285"/>
      <c r="J203" s="75" t="s">
        <v>685</v>
      </c>
      <c r="K203" s="82" t="s">
        <v>574</v>
      </c>
      <c r="L203" s="120"/>
      <c r="M203" s="75"/>
    </row>
    <row r="204" spans="1:13" x14ac:dyDescent="0.25">
      <c r="A204" s="294" t="s">
        <v>1378</v>
      </c>
      <c r="B204" s="296" t="s">
        <v>49</v>
      </c>
      <c r="C204" s="296" t="s">
        <v>51</v>
      </c>
      <c r="D204" s="296" t="s">
        <v>35</v>
      </c>
      <c r="E204" s="321" t="s">
        <v>1231</v>
      </c>
      <c r="F204" s="321" t="s">
        <v>1231</v>
      </c>
      <c r="G204" s="69"/>
      <c r="H204" s="285"/>
      <c r="I204" s="285"/>
      <c r="J204" s="75" t="s">
        <v>1234</v>
      </c>
      <c r="K204" s="89" t="s">
        <v>574</v>
      </c>
      <c r="L204" s="120"/>
      <c r="M204" s="75"/>
    </row>
    <row r="205" spans="1:13" x14ac:dyDescent="0.25">
      <c r="A205" s="294" t="s">
        <v>1435</v>
      </c>
      <c r="B205" s="296" t="s">
        <v>484</v>
      </c>
      <c r="C205" s="296" t="s">
        <v>17</v>
      </c>
      <c r="D205" s="296" t="s">
        <v>20</v>
      </c>
      <c r="E205" s="75" t="s">
        <v>1231</v>
      </c>
      <c r="F205" s="75" t="s">
        <v>1231</v>
      </c>
      <c r="G205" s="69" t="s">
        <v>759</v>
      </c>
      <c r="H205" s="285"/>
      <c r="I205" s="285"/>
      <c r="J205" s="75" t="s">
        <v>685</v>
      </c>
      <c r="K205" s="82" t="s">
        <v>574</v>
      </c>
      <c r="L205" s="120"/>
      <c r="M205" s="75"/>
    </row>
    <row r="206" spans="1:13" x14ac:dyDescent="0.25">
      <c r="A206" s="294" t="s">
        <v>1298</v>
      </c>
      <c r="B206" s="296" t="s">
        <v>125</v>
      </c>
      <c r="C206" s="296" t="s">
        <v>127</v>
      </c>
      <c r="D206" s="296" t="s">
        <v>20</v>
      </c>
      <c r="E206" s="295" t="s">
        <v>751</v>
      </c>
      <c r="F206" s="295" t="s">
        <v>1231</v>
      </c>
      <c r="G206" s="69" t="s">
        <v>759</v>
      </c>
      <c r="H206" s="285" t="s">
        <v>759</v>
      </c>
      <c r="I206" s="285"/>
      <c r="J206" s="75" t="s">
        <v>1235</v>
      </c>
      <c r="K206" s="97" t="s">
        <v>574</v>
      </c>
      <c r="L206" s="120"/>
      <c r="M206" s="75"/>
    </row>
    <row r="207" spans="1:13" x14ac:dyDescent="0.25">
      <c r="A207" s="294" t="s">
        <v>1436</v>
      </c>
      <c r="B207" s="293" t="s">
        <v>676</v>
      </c>
      <c r="C207" s="283" t="s">
        <v>103</v>
      </c>
      <c r="D207" s="283" t="s">
        <v>20</v>
      </c>
      <c r="E207" s="75" t="s">
        <v>1231</v>
      </c>
      <c r="F207" s="75" t="s">
        <v>1231</v>
      </c>
      <c r="G207" s="69"/>
      <c r="H207" s="285"/>
      <c r="I207" s="285"/>
      <c r="J207" s="75" t="s">
        <v>685</v>
      </c>
      <c r="K207" s="82" t="s">
        <v>574</v>
      </c>
      <c r="L207" s="120"/>
      <c r="M207" s="75"/>
    </row>
    <row r="208" spans="1:13" x14ac:dyDescent="0.25">
      <c r="A208" s="294" t="s">
        <v>1437</v>
      </c>
      <c r="B208" s="317" t="s">
        <v>266</v>
      </c>
      <c r="C208" s="317" t="s">
        <v>268</v>
      </c>
      <c r="D208" s="317" t="s">
        <v>141</v>
      </c>
      <c r="E208" s="75" t="s">
        <v>1231</v>
      </c>
      <c r="F208" s="75" t="s">
        <v>1231</v>
      </c>
      <c r="G208" s="69"/>
      <c r="H208" s="285" t="s">
        <v>759</v>
      </c>
      <c r="I208" s="285"/>
      <c r="J208" s="75" t="s">
        <v>685</v>
      </c>
      <c r="K208" s="82" t="s">
        <v>574</v>
      </c>
      <c r="L208" s="120"/>
      <c r="M208" s="75"/>
    </row>
    <row r="209" spans="1:13" x14ac:dyDescent="0.25">
      <c r="A209" s="294" t="s">
        <v>1302</v>
      </c>
      <c r="B209" s="293" t="s">
        <v>190</v>
      </c>
      <c r="C209" s="318" t="s">
        <v>192</v>
      </c>
      <c r="D209" s="318" t="s">
        <v>20</v>
      </c>
      <c r="E209" s="295" t="s">
        <v>1231</v>
      </c>
      <c r="F209" s="295" t="s">
        <v>1231</v>
      </c>
      <c r="G209" s="69"/>
      <c r="H209" s="285" t="s">
        <v>759</v>
      </c>
      <c r="I209" s="285"/>
      <c r="J209" s="75" t="s">
        <v>1235</v>
      </c>
      <c r="K209" s="82" t="s">
        <v>574</v>
      </c>
      <c r="L209" s="120"/>
      <c r="M209" s="75"/>
    </row>
    <row r="210" spans="1:13" x14ac:dyDescent="0.25">
      <c r="A210" s="294" t="s">
        <v>1438</v>
      </c>
      <c r="B210" s="293" t="s">
        <v>175</v>
      </c>
      <c r="C210" s="318" t="s">
        <v>177</v>
      </c>
      <c r="D210" s="318" t="s">
        <v>35</v>
      </c>
      <c r="E210" s="75" t="s">
        <v>1231</v>
      </c>
      <c r="F210" s="75" t="s">
        <v>1231</v>
      </c>
      <c r="G210" s="69"/>
      <c r="H210" s="285" t="s">
        <v>759</v>
      </c>
      <c r="I210" s="285"/>
      <c r="J210" s="75" t="s">
        <v>685</v>
      </c>
      <c r="K210" s="82" t="s">
        <v>574</v>
      </c>
      <c r="L210" s="120"/>
      <c r="M210" s="75"/>
    </row>
    <row r="211" spans="1:13" x14ac:dyDescent="0.25">
      <c r="A211" s="294" t="s">
        <v>1303</v>
      </c>
      <c r="B211" s="300" t="s">
        <v>45</v>
      </c>
      <c r="C211" s="316" t="s">
        <v>17</v>
      </c>
      <c r="D211" s="316" t="s">
        <v>11</v>
      </c>
      <c r="E211" s="295" t="s">
        <v>1231</v>
      </c>
      <c r="F211" s="295" t="s">
        <v>1231</v>
      </c>
      <c r="G211" s="69" t="s">
        <v>759</v>
      </c>
      <c r="H211" s="285"/>
      <c r="I211" s="285"/>
      <c r="J211" s="75" t="s">
        <v>1235</v>
      </c>
      <c r="K211" s="82" t="s">
        <v>574</v>
      </c>
      <c r="L211" s="120"/>
      <c r="M211" s="75"/>
    </row>
    <row r="212" spans="1:13" x14ac:dyDescent="0.25">
      <c r="A212" s="294" t="s">
        <v>1382</v>
      </c>
      <c r="B212" s="300" t="s">
        <v>410</v>
      </c>
      <c r="C212" s="316" t="s">
        <v>97</v>
      </c>
      <c r="D212" s="299" t="s">
        <v>11</v>
      </c>
      <c r="E212" s="295" t="s">
        <v>1231</v>
      </c>
      <c r="F212" s="295" t="s">
        <v>1231</v>
      </c>
      <c r="G212" s="69"/>
      <c r="H212" s="285"/>
      <c r="I212" s="285"/>
      <c r="J212" s="75" t="s">
        <v>1234</v>
      </c>
      <c r="K212" s="89" t="s">
        <v>574</v>
      </c>
      <c r="L212" s="120"/>
      <c r="M212" s="75"/>
    </row>
    <row r="213" spans="1:13" x14ac:dyDescent="0.25">
      <c r="A213" s="294" t="s">
        <v>1383</v>
      </c>
      <c r="B213" s="300" t="s">
        <v>403</v>
      </c>
      <c r="C213" s="316" t="s">
        <v>405</v>
      </c>
      <c r="D213" s="299" t="s">
        <v>7</v>
      </c>
      <c r="E213" s="295" t="s">
        <v>1231</v>
      </c>
      <c r="F213" s="295" t="s">
        <v>1231</v>
      </c>
      <c r="G213" s="69"/>
      <c r="H213" s="285"/>
      <c r="I213" s="285"/>
      <c r="J213" s="75" t="s">
        <v>1234</v>
      </c>
      <c r="K213" s="89" t="s">
        <v>574</v>
      </c>
      <c r="L213" s="120"/>
      <c r="M213" s="75"/>
    </row>
    <row r="214" spans="1:13" x14ac:dyDescent="0.25">
      <c r="A214" s="294" t="s">
        <v>1305</v>
      </c>
      <c r="B214" s="293" t="s">
        <v>54</v>
      </c>
      <c r="C214" s="318" t="s">
        <v>6</v>
      </c>
      <c r="D214" s="318" t="s">
        <v>56</v>
      </c>
      <c r="E214" s="295" t="s">
        <v>1231</v>
      </c>
      <c r="F214" s="295" t="s">
        <v>1231</v>
      </c>
      <c r="G214" s="69"/>
      <c r="H214" s="285"/>
      <c r="I214" s="285"/>
      <c r="J214" s="75" t="s">
        <v>1235</v>
      </c>
      <c r="K214" s="97" t="s">
        <v>574</v>
      </c>
      <c r="L214" s="120"/>
      <c r="M214" s="75"/>
    </row>
    <row r="215" spans="1:13" x14ac:dyDescent="0.25">
      <c r="A215" s="294" t="s">
        <v>1306</v>
      </c>
      <c r="B215" s="296" t="s">
        <v>490</v>
      </c>
      <c r="C215" s="296" t="s">
        <v>103</v>
      </c>
      <c r="D215" s="296" t="s">
        <v>20</v>
      </c>
      <c r="E215" s="295" t="s">
        <v>1231</v>
      </c>
      <c r="F215" s="295" t="s">
        <v>1231</v>
      </c>
      <c r="G215" s="69"/>
      <c r="H215" s="285"/>
      <c r="I215" s="285"/>
      <c r="J215" s="75" t="s">
        <v>1235</v>
      </c>
      <c r="K215" s="97" t="s">
        <v>574</v>
      </c>
      <c r="L215" s="120"/>
      <c r="M215" s="75"/>
    </row>
    <row r="216" spans="1:13" x14ac:dyDescent="0.25">
      <c r="A216" s="294" t="s">
        <v>1439</v>
      </c>
      <c r="B216" s="296" t="s">
        <v>204</v>
      </c>
      <c r="C216" s="296" t="s">
        <v>17</v>
      </c>
      <c r="D216" s="296" t="s">
        <v>20</v>
      </c>
      <c r="E216" s="75" t="s">
        <v>1231</v>
      </c>
      <c r="F216" s="75" t="s">
        <v>1231</v>
      </c>
      <c r="G216" s="69"/>
      <c r="H216" s="285"/>
      <c r="I216" s="285"/>
      <c r="J216" s="75" t="s">
        <v>685</v>
      </c>
      <c r="K216" s="82" t="s">
        <v>574</v>
      </c>
      <c r="L216" s="120"/>
      <c r="M216" s="75"/>
    </row>
    <row r="217" spans="1:13" x14ac:dyDescent="0.25">
      <c r="A217" s="294" t="s">
        <v>1310</v>
      </c>
      <c r="B217" s="296" t="s">
        <v>21</v>
      </c>
      <c r="C217" s="296" t="s">
        <v>23</v>
      </c>
      <c r="D217" s="296" t="s">
        <v>20</v>
      </c>
      <c r="E217" s="295" t="s">
        <v>751</v>
      </c>
      <c r="F217" s="295" t="s">
        <v>1231</v>
      </c>
      <c r="G217" s="69" t="s">
        <v>759</v>
      </c>
      <c r="H217" s="285" t="s">
        <v>759</v>
      </c>
      <c r="I217" s="285" t="s">
        <v>765</v>
      </c>
      <c r="J217" s="75" t="s">
        <v>1235</v>
      </c>
      <c r="K217" s="102" t="s">
        <v>574</v>
      </c>
      <c r="L217" s="120"/>
      <c r="M217" s="75"/>
    </row>
    <row r="218" spans="1:13" x14ac:dyDescent="0.25">
      <c r="A218" s="294" t="s">
        <v>1440</v>
      </c>
      <c r="B218" s="296" t="s">
        <v>283</v>
      </c>
      <c r="C218" s="296" t="s">
        <v>66</v>
      </c>
      <c r="D218" s="296" t="s">
        <v>67</v>
      </c>
      <c r="E218" s="75" t="s">
        <v>1231</v>
      </c>
      <c r="F218" s="75" t="s">
        <v>1231</v>
      </c>
      <c r="G218" s="69"/>
      <c r="H218" s="285"/>
      <c r="I218" s="285"/>
      <c r="J218" s="75" t="s">
        <v>685</v>
      </c>
      <c r="K218" s="82" t="s">
        <v>574</v>
      </c>
      <c r="L218" s="120"/>
      <c r="M218" s="75"/>
    </row>
    <row r="219" spans="1:13" x14ac:dyDescent="0.25">
      <c r="A219" s="294" t="s">
        <v>1441</v>
      </c>
      <c r="B219" s="297" t="s">
        <v>32</v>
      </c>
      <c r="C219" s="297" t="s">
        <v>34</v>
      </c>
      <c r="D219" s="297" t="s">
        <v>35</v>
      </c>
      <c r="E219" s="75" t="s">
        <v>1231</v>
      </c>
      <c r="F219" s="75" t="s">
        <v>1231</v>
      </c>
      <c r="G219" s="69"/>
      <c r="H219" s="285"/>
      <c r="I219" s="285"/>
      <c r="J219" s="75" t="s">
        <v>685</v>
      </c>
      <c r="K219" s="82" t="s">
        <v>574</v>
      </c>
      <c r="L219" s="120"/>
      <c r="M219" s="75"/>
    </row>
    <row r="220" spans="1:13" x14ac:dyDescent="0.25">
      <c r="A220" s="294" t="s">
        <v>1442</v>
      </c>
      <c r="B220" s="296" t="s">
        <v>323</v>
      </c>
      <c r="C220" s="296" t="s">
        <v>57</v>
      </c>
      <c r="D220" s="296" t="s">
        <v>141</v>
      </c>
      <c r="E220" s="75" t="s">
        <v>1231</v>
      </c>
      <c r="F220" s="75" t="s">
        <v>1231</v>
      </c>
      <c r="G220" s="69"/>
      <c r="H220" s="285"/>
      <c r="I220" s="285"/>
      <c r="J220" s="75" t="s">
        <v>685</v>
      </c>
      <c r="K220" s="82" t="s">
        <v>574</v>
      </c>
      <c r="L220" s="120"/>
      <c r="M220" s="75"/>
    </row>
    <row r="221" spans="1:13" x14ac:dyDescent="0.25">
      <c r="A221" s="294" t="s">
        <v>1394</v>
      </c>
      <c r="B221" s="296" t="s">
        <v>119</v>
      </c>
      <c r="C221" s="296" t="s">
        <v>14</v>
      </c>
      <c r="D221" s="296" t="s">
        <v>35</v>
      </c>
      <c r="E221" s="295" t="s">
        <v>1231</v>
      </c>
      <c r="F221" s="295" t="s">
        <v>1231</v>
      </c>
      <c r="G221" s="69"/>
      <c r="H221" s="285"/>
      <c r="I221" s="285"/>
      <c r="J221" s="75" t="s">
        <v>1234</v>
      </c>
      <c r="K221" s="89" t="s">
        <v>574</v>
      </c>
      <c r="L221" s="120"/>
      <c r="M221" s="75"/>
    </row>
    <row r="222" spans="1:13" x14ac:dyDescent="0.25">
      <c r="A222" s="294" t="s">
        <v>1443</v>
      </c>
      <c r="B222" s="296" t="s">
        <v>301</v>
      </c>
      <c r="C222" s="296" t="s">
        <v>17</v>
      </c>
      <c r="D222" s="296" t="s">
        <v>11</v>
      </c>
      <c r="E222" s="75" t="s">
        <v>1231</v>
      </c>
      <c r="F222" s="75" t="s">
        <v>1231</v>
      </c>
      <c r="G222" s="324" t="s">
        <v>759</v>
      </c>
      <c r="H222" s="285"/>
      <c r="I222" s="285"/>
      <c r="J222" s="75" t="s">
        <v>685</v>
      </c>
      <c r="K222" s="82" t="s">
        <v>574</v>
      </c>
      <c r="L222" s="120"/>
      <c r="M222" s="75"/>
    </row>
    <row r="223" spans="1:13" x14ac:dyDescent="0.25">
      <c r="A223" s="294" t="s">
        <v>1315</v>
      </c>
      <c r="B223" s="296" t="s">
        <v>80</v>
      </c>
      <c r="C223" s="296" t="s">
        <v>17</v>
      </c>
      <c r="D223" s="296" t="s">
        <v>11</v>
      </c>
      <c r="E223" s="295" t="s">
        <v>1231</v>
      </c>
      <c r="F223" s="295" t="s">
        <v>1231</v>
      </c>
      <c r="G223" s="69" t="s">
        <v>759</v>
      </c>
      <c r="H223" s="285" t="s">
        <v>759</v>
      </c>
      <c r="I223" s="285"/>
      <c r="J223" s="75" t="s">
        <v>1235</v>
      </c>
      <c r="K223" s="82" t="s">
        <v>574</v>
      </c>
      <c r="L223" s="120"/>
      <c r="M223" s="75"/>
    </row>
    <row r="224" spans="1:13" x14ac:dyDescent="0.25">
      <c r="A224" s="294" t="s">
        <v>1444</v>
      </c>
      <c r="B224" s="296" t="s">
        <v>429</v>
      </c>
      <c r="C224" s="296" t="s">
        <v>135</v>
      </c>
      <c r="D224" s="296" t="s">
        <v>11</v>
      </c>
      <c r="E224" s="75" t="s">
        <v>1231</v>
      </c>
      <c r="F224" s="75" t="s">
        <v>1231</v>
      </c>
      <c r="G224" s="69"/>
      <c r="H224" s="285"/>
      <c r="I224" s="285"/>
      <c r="J224" s="75" t="s">
        <v>685</v>
      </c>
      <c r="K224" s="82" t="s">
        <v>574</v>
      </c>
      <c r="L224" s="120"/>
      <c r="M224" s="75"/>
    </row>
    <row r="225" spans="1:13" x14ac:dyDescent="0.25">
      <c r="A225" s="294" t="s">
        <v>1445</v>
      </c>
      <c r="B225" s="296" t="s">
        <v>678</v>
      </c>
      <c r="C225" s="296" t="s">
        <v>162</v>
      </c>
      <c r="D225" s="296" t="s">
        <v>11</v>
      </c>
      <c r="E225" s="75" t="s">
        <v>1231</v>
      </c>
      <c r="F225" s="75" t="s">
        <v>1231</v>
      </c>
      <c r="G225" s="69"/>
      <c r="H225" s="285"/>
      <c r="I225" s="285"/>
      <c r="J225" s="75" t="s">
        <v>685</v>
      </c>
      <c r="K225" s="82" t="s">
        <v>574</v>
      </c>
      <c r="L225" s="120"/>
      <c r="M225" s="75"/>
    </row>
    <row r="226" spans="1:13" x14ac:dyDescent="0.25">
      <c r="A226" s="294" t="s">
        <v>1397</v>
      </c>
      <c r="B226" s="296" t="s">
        <v>112</v>
      </c>
      <c r="C226" s="296" t="s">
        <v>17</v>
      </c>
      <c r="D226" s="296" t="s">
        <v>11</v>
      </c>
      <c r="E226" s="295" t="s">
        <v>1231</v>
      </c>
      <c r="F226" s="295" t="s">
        <v>1231</v>
      </c>
      <c r="G226" s="69"/>
      <c r="H226" s="285"/>
      <c r="I226" s="285"/>
      <c r="J226" s="75" t="s">
        <v>1234</v>
      </c>
      <c r="K226" s="89" t="s">
        <v>574</v>
      </c>
      <c r="L226" s="120"/>
      <c r="M226" s="75"/>
    </row>
    <row r="227" spans="1:13" x14ac:dyDescent="0.25">
      <c r="A227" s="294" t="s">
        <v>1446</v>
      </c>
      <c r="B227" s="296" t="s">
        <v>340</v>
      </c>
      <c r="C227" s="296" t="s">
        <v>70</v>
      </c>
      <c r="D227" s="296" t="s">
        <v>35</v>
      </c>
      <c r="E227" s="75" t="s">
        <v>1231</v>
      </c>
      <c r="F227" s="75" t="s">
        <v>1231</v>
      </c>
      <c r="G227" s="69"/>
      <c r="H227" s="285"/>
      <c r="I227" s="285"/>
      <c r="J227" s="75" t="s">
        <v>685</v>
      </c>
      <c r="K227" s="82" t="s">
        <v>574</v>
      </c>
      <c r="L227" s="120"/>
      <c r="M227" s="75"/>
    </row>
    <row r="228" spans="1:13" x14ac:dyDescent="0.25">
      <c r="A228" s="294" t="s">
        <v>1398</v>
      </c>
      <c r="B228" s="297" t="s">
        <v>472</v>
      </c>
      <c r="C228" s="297" t="s">
        <v>6</v>
      </c>
      <c r="D228" s="297" t="s">
        <v>11</v>
      </c>
      <c r="E228" s="295" t="s">
        <v>1231</v>
      </c>
      <c r="F228" s="295" t="s">
        <v>1231</v>
      </c>
      <c r="G228" s="69"/>
      <c r="H228" s="285"/>
      <c r="I228" s="285"/>
      <c r="J228" s="75" t="s">
        <v>1234</v>
      </c>
      <c r="K228" s="89" t="s">
        <v>574</v>
      </c>
      <c r="L228" s="120"/>
      <c r="M228" s="75"/>
    </row>
    <row r="229" spans="1:13" ht="30" x14ac:dyDescent="0.25">
      <c r="A229" s="294" t="s">
        <v>1399</v>
      </c>
      <c r="B229" s="296" t="s">
        <v>1482</v>
      </c>
      <c r="C229" s="296" t="s">
        <v>189</v>
      </c>
      <c r="D229" s="296" t="s">
        <v>11</v>
      </c>
      <c r="E229" s="295" t="s">
        <v>1231</v>
      </c>
      <c r="F229" s="295" t="s">
        <v>1231</v>
      </c>
      <c r="G229" s="69"/>
      <c r="H229" s="285" t="s">
        <v>759</v>
      </c>
      <c r="I229" s="285"/>
      <c r="J229" s="75" t="s">
        <v>1234</v>
      </c>
      <c r="K229" s="89" t="s">
        <v>574</v>
      </c>
      <c r="L229" s="120"/>
      <c r="M229" s="75"/>
    </row>
    <row r="230" spans="1:13" x14ac:dyDescent="0.25">
      <c r="A230" s="294" t="s">
        <v>1319</v>
      </c>
      <c r="B230" s="296" t="s">
        <v>76</v>
      </c>
      <c r="C230" s="296" t="s">
        <v>70</v>
      </c>
      <c r="D230" s="296" t="s">
        <v>35</v>
      </c>
      <c r="E230" s="295" t="s">
        <v>751</v>
      </c>
      <c r="F230" s="295" t="s">
        <v>1231</v>
      </c>
      <c r="G230" s="69"/>
      <c r="H230" s="285"/>
      <c r="I230" s="285"/>
      <c r="J230" s="75" t="s">
        <v>1235</v>
      </c>
      <c r="K230" s="82" t="s">
        <v>574</v>
      </c>
      <c r="L230" s="120"/>
      <c r="M230" s="75"/>
    </row>
    <row r="231" spans="1:13" x14ac:dyDescent="0.25">
      <c r="A231" s="294" t="s">
        <v>1447</v>
      </c>
      <c r="B231" s="296" t="s">
        <v>412</v>
      </c>
      <c r="C231" s="296" t="s">
        <v>103</v>
      </c>
      <c r="D231" s="296" t="s">
        <v>20</v>
      </c>
      <c r="E231" s="75" t="s">
        <v>1231</v>
      </c>
      <c r="F231" s="75" t="s">
        <v>1231</v>
      </c>
      <c r="G231" s="69"/>
      <c r="H231" s="285" t="s">
        <v>759</v>
      </c>
      <c r="I231" s="285"/>
      <c r="J231" s="75" t="s">
        <v>685</v>
      </c>
      <c r="K231" s="82" t="s">
        <v>574</v>
      </c>
      <c r="L231" s="120"/>
      <c r="M231" s="75"/>
    </row>
    <row r="232" spans="1:13" x14ac:dyDescent="0.25">
      <c r="A232" s="294" t="s">
        <v>1448</v>
      </c>
      <c r="B232" s="296" t="s">
        <v>375</v>
      </c>
      <c r="C232" s="296" t="s">
        <v>217</v>
      </c>
      <c r="D232" s="296" t="s">
        <v>11</v>
      </c>
      <c r="E232" s="75" t="s">
        <v>1231</v>
      </c>
      <c r="F232" s="75" t="s">
        <v>1231</v>
      </c>
      <c r="G232" s="324" t="s">
        <v>759</v>
      </c>
      <c r="H232" s="285" t="s">
        <v>759</v>
      </c>
      <c r="I232" s="285"/>
      <c r="J232" s="75" t="s">
        <v>685</v>
      </c>
      <c r="K232" s="82" t="s">
        <v>574</v>
      </c>
      <c r="L232" s="120"/>
      <c r="M232" s="75"/>
    </row>
    <row r="233" spans="1:13" x14ac:dyDescent="0.25">
      <c r="A233" s="294" t="s">
        <v>1320</v>
      </c>
      <c r="B233" s="296" t="s">
        <v>338</v>
      </c>
      <c r="C233" s="296" t="s">
        <v>17</v>
      </c>
      <c r="D233" s="296" t="s">
        <v>11</v>
      </c>
      <c r="E233" s="295" t="s">
        <v>1231</v>
      </c>
      <c r="F233" s="295" t="s">
        <v>1231</v>
      </c>
      <c r="G233" s="69"/>
      <c r="H233" s="285"/>
      <c r="I233" s="285"/>
      <c r="J233" s="75" t="s">
        <v>1235</v>
      </c>
      <c r="K233" s="97" t="s">
        <v>574</v>
      </c>
      <c r="L233" s="120"/>
      <c r="M233" s="75"/>
    </row>
    <row r="234" spans="1:13" x14ac:dyDescent="0.25">
      <c r="A234" s="294" t="s">
        <v>1449</v>
      </c>
      <c r="B234" s="296" t="s">
        <v>1224</v>
      </c>
      <c r="C234" s="296" t="s">
        <v>439</v>
      </c>
      <c r="D234" s="296" t="s">
        <v>20</v>
      </c>
      <c r="E234" s="75" t="s">
        <v>1231</v>
      </c>
      <c r="F234" s="75" t="s">
        <v>1231</v>
      </c>
      <c r="G234" s="69"/>
      <c r="H234" s="285"/>
      <c r="I234" s="285"/>
      <c r="J234" s="75" t="s">
        <v>685</v>
      </c>
      <c r="K234" s="82" t="s">
        <v>574</v>
      </c>
      <c r="L234" s="120"/>
      <c r="M234" s="75"/>
    </row>
    <row r="235" spans="1:13" x14ac:dyDescent="0.25">
      <c r="A235" s="294" t="s">
        <v>1450</v>
      </c>
      <c r="B235" s="293" t="s">
        <v>344</v>
      </c>
      <c r="C235" s="293" t="s">
        <v>17</v>
      </c>
      <c r="D235" s="293" t="s">
        <v>11</v>
      </c>
      <c r="E235" s="75" t="s">
        <v>1231</v>
      </c>
      <c r="F235" s="75" t="s">
        <v>1231</v>
      </c>
      <c r="G235" s="69"/>
      <c r="H235" s="285" t="s">
        <v>759</v>
      </c>
      <c r="I235" s="285"/>
      <c r="J235" s="75" t="s">
        <v>685</v>
      </c>
      <c r="K235" s="82" t="s">
        <v>574</v>
      </c>
      <c r="L235" s="120"/>
      <c r="M235" s="75"/>
    </row>
    <row r="236" spans="1:13" ht="28.5" x14ac:dyDescent="0.25">
      <c r="A236" s="294" t="s">
        <v>1451</v>
      </c>
      <c r="B236" s="293" t="s">
        <v>213</v>
      </c>
      <c r="C236" s="293" t="s">
        <v>6</v>
      </c>
      <c r="D236" s="293" t="s">
        <v>7</v>
      </c>
      <c r="E236" s="75" t="s">
        <v>1231</v>
      </c>
      <c r="F236" s="75" t="s">
        <v>1231</v>
      </c>
      <c r="G236" s="34"/>
      <c r="H236" s="285"/>
      <c r="I236" s="285"/>
      <c r="J236" s="75" t="s">
        <v>685</v>
      </c>
      <c r="K236" s="82" t="s">
        <v>574</v>
      </c>
      <c r="L236" s="120"/>
      <c r="M236" s="291">
        <f>COUNTA(K139:K236)</f>
        <v>98</v>
      </c>
    </row>
    <row r="237" spans="1:13" x14ac:dyDescent="0.25">
      <c r="G237" s="34"/>
    </row>
  </sheetData>
  <sheetProtection sheet="1" objects="1" scenarios="1" formatCells="0" formatColumns="0" formatRows="0" sort="0"/>
  <sortState xmlns:xlrd2="http://schemas.microsoft.com/office/spreadsheetml/2017/richdata2" ref="A2:L16">
    <sortCondition ref="B2:B16"/>
    <sortCondition ref="A2:A16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38"/>
  <sheetViews>
    <sheetView tabSelected="1" workbookViewId="0">
      <selection activeCell="I8" sqref="I8"/>
    </sheetView>
  </sheetViews>
  <sheetFormatPr defaultColWidth="9.28515625" defaultRowHeight="15" x14ac:dyDescent="0.25"/>
  <cols>
    <col min="1" max="1" width="38.42578125" style="68" bestFit="1" customWidth="1"/>
    <col min="2" max="2" width="14" style="68" bestFit="1" customWidth="1"/>
    <col min="3" max="3" width="4" style="68" bestFit="1" customWidth="1"/>
    <col min="4" max="4" width="9.28515625" style="68"/>
  </cols>
  <sheetData>
    <row r="1" spans="1:4" s="51" customFormat="1" ht="15.75" x14ac:dyDescent="0.25">
      <c r="A1" s="74" t="s">
        <v>1226</v>
      </c>
      <c r="B1" s="71"/>
      <c r="C1" s="72"/>
      <c r="D1" s="72"/>
    </row>
    <row r="2" spans="1:4" ht="15" customHeight="1" x14ac:dyDescent="0.25">
      <c r="A2" s="74" t="s">
        <v>1228</v>
      </c>
      <c r="B2" s="58"/>
    </row>
    <row r="3" spans="1:4" ht="15" customHeight="1" x14ac:dyDescent="0.25">
      <c r="A3" s="74" t="s">
        <v>1227</v>
      </c>
      <c r="B3" s="58"/>
    </row>
    <row r="4" spans="1:4" ht="15" customHeight="1" x14ac:dyDescent="0.25">
      <c r="A4" s="74" t="s">
        <v>1229</v>
      </c>
      <c r="B4" s="58"/>
    </row>
    <row r="5" spans="1:4" ht="15" customHeight="1" x14ac:dyDescent="0.25">
      <c r="A5" s="58"/>
      <c r="B5" s="58"/>
    </row>
    <row r="6" spans="1:4" ht="15" customHeight="1" x14ac:dyDescent="0.25">
      <c r="A6" s="58"/>
      <c r="B6" s="58"/>
    </row>
    <row r="7" spans="1:4" ht="15" customHeight="1" x14ac:dyDescent="0.25">
      <c r="A7" s="8"/>
      <c r="B7" s="8"/>
    </row>
    <row r="8" spans="1:4" ht="15" customHeight="1" x14ac:dyDescent="0.25">
      <c r="A8" s="8"/>
      <c r="B8" s="8"/>
    </row>
    <row r="9" spans="1:4" ht="15" customHeight="1" x14ac:dyDescent="0.25">
      <c r="A9" s="58"/>
      <c r="B9" s="58"/>
    </row>
    <row r="10" spans="1:4" ht="15" customHeight="1" x14ac:dyDescent="0.25">
      <c r="A10" s="58"/>
      <c r="B10" s="58"/>
    </row>
    <row r="11" spans="1:4" ht="15" customHeight="1" x14ac:dyDescent="0.25">
      <c r="A11" s="58"/>
      <c r="B11" s="58"/>
    </row>
    <row r="12" spans="1:4" ht="15" customHeight="1" x14ac:dyDescent="0.25">
      <c r="A12" s="58"/>
      <c r="B12" s="58"/>
    </row>
    <row r="13" spans="1:4" ht="15" customHeight="1" x14ac:dyDescent="0.25">
      <c r="A13" s="58"/>
      <c r="B13" s="58"/>
    </row>
    <row r="14" spans="1:4" ht="15" customHeight="1" x14ac:dyDescent="0.25">
      <c r="A14" s="58"/>
      <c r="B14" s="58"/>
    </row>
    <row r="15" spans="1:4" ht="15" customHeight="1" x14ac:dyDescent="0.25">
      <c r="A15" s="58"/>
      <c r="B15" s="58"/>
    </row>
    <row r="16" spans="1:4" ht="15" customHeight="1" x14ac:dyDescent="0.25">
      <c r="A16" s="58"/>
      <c r="B16" s="58"/>
    </row>
    <row r="17" spans="1:2" ht="15" customHeight="1" x14ac:dyDescent="0.25">
      <c r="A17" s="58"/>
      <c r="B17" s="58"/>
    </row>
    <row r="18" spans="1:2" ht="15" customHeight="1" x14ac:dyDescent="0.25">
      <c r="A18" s="58"/>
      <c r="B18" s="58"/>
    </row>
    <row r="19" spans="1:2" ht="15" customHeight="1" x14ac:dyDescent="0.25">
      <c r="A19" s="58"/>
      <c r="B19" s="58"/>
    </row>
    <row r="20" spans="1:2" ht="15" customHeight="1" x14ac:dyDescent="0.25">
      <c r="A20" s="58"/>
      <c r="B20" s="58"/>
    </row>
    <row r="21" spans="1:2" ht="15" customHeight="1" x14ac:dyDescent="0.25">
      <c r="A21" s="58"/>
      <c r="B21" s="58"/>
    </row>
    <row r="22" spans="1:2" ht="15" customHeight="1" x14ac:dyDescent="0.25">
      <c r="A22" s="32"/>
      <c r="B22" s="32"/>
    </row>
    <row r="23" spans="1:2" ht="15" customHeight="1" x14ac:dyDescent="0.25">
      <c r="A23" s="58"/>
      <c r="B23" s="58"/>
    </row>
    <row r="24" spans="1:2" ht="15" customHeight="1" x14ac:dyDescent="0.25">
      <c r="A24" s="58"/>
      <c r="B24" s="58"/>
    </row>
    <row r="25" spans="1:2" ht="15" customHeight="1" x14ac:dyDescent="0.25">
      <c r="A25" s="32"/>
      <c r="B25" s="32"/>
    </row>
    <row r="26" spans="1:2" ht="15" customHeight="1" x14ac:dyDescent="0.25">
      <c r="A26" s="58"/>
      <c r="B26" s="58"/>
    </row>
    <row r="27" spans="1:2" ht="15" customHeight="1" x14ac:dyDescent="0.25">
      <c r="A27" s="58"/>
      <c r="B27" s="58"/>
    </row>
    <row r="28" spans="1:2" ht="15" customHeight="1" x14ac:dyDescent="0.25">
      <c r="A28" s="32"/>
      <c r="B28" s="32"/>
    </row>
    <row r="29" spans="1:2" ht="15" customHeight="1" x14ac:dyDescent="0.25">
      <c r="A29" s="58"/>
      <c r="B29" s="58"/>
    </row>
    <row r="30" spans="1:2" ht="15" customHeight="1" x14ac:dyDescent="0.25">
      <c r="A30" s="58"/>
      <c r="B30" s="58"/>
    </row>
    <row r="31" spans="1:2" ht="15" customHeight="1" x14ac:dyDescent="0.25">
      <c r="A31" s="58"/>
      <c r="B31" s="58"/>
    </row>
    <row r="32" spans="1:2" ht="15" customHeight="1" x14ac:dyDescent="0.25">
      <c r="A32" s="58"/>
      <c r="B32" s="58"/>
    </row>
    <row r="33" spans="1:2" ht="15" customHeight="1" x14ac:dyDescent="0.25">
      <c r="A33" s="32"/>
      <c r="B33" s="32"/>
    </row>
    <row r="34" spans="1:2" ht="15" customHeight="1" x14ac:dyDescent="0.25">
      <c r="A34" s="58"/>
      <c r="B34" s="58"/>
    </row>
    <row r="35" spans="1:2" ht="15" customHeight="1" x14ac:dyDescent="0.25">
      <c r="A35" s="32"/>
      <c r="B35" s="32"/>
    </row>
    <row r="36" spans="1:2" ht="15" customHeight="1" x14ac:dyDescent="0.25">
      <c r="A36" s="58"/>
      <c r="B36" s="58"/>
    </row>
    <row r="37" spans="1:2" ht="15" customHeight="1" x14ac:dyDescent="0.25">
      <c r="A37" s="32"/>
      <c r="B37" s="32"/>
    </row>
    <row r="38" spans="1:2" ht="15" customHeight="1" x14ac:dyDescent="0.25">
      <c r="A38" s="58"/>
      <c r="B38" s="58"/>
    </row>
    <row r="39" spans="1:2" ht="15" customHeight="1" x14ac:dyDescent="0.25">
      <c r="A39" s="58"/>
      <c r="B39" s="58"/>
    </row>
    <row r="40" spans="1:2" ht="15" customHeight="1" x14ac:dyDescent="0.25">
      <c r="A40" s="58"/>
      <c r="B40" s="58"/>
    </row>
    <row r="41" spans="1:2" ht="15" customHeight="1" x14ac:dyDescent="0.25">
      <c r="A41" s="32"/>
      <c r="B41" s="32"/>
    </row>
    <row r="42" spans="1:2" ht="15" customHeight="1" x14ac:dyDescent="0.25">
      <c r="A42" s="58"/>
      <c r="B42" s="58"/>
    </row>
    <row r="43" spans="1:2" ht="15" customHeight="1" x14ac:dyDescent="0.25">
      <c r="A43" s="58"/>
      <c r="B43" s="58"/>
    </row>
    <row r="44" spans="1:2" ht="15" customHeight="1" x14ac:dyDescent="0.25">
      <c r="A44" s="35"/>
      <c r="B44" s="35"/>
    </row>
    <row r="45" spans="1:2" ht="15" customHeight="1" x14ac:dyDescent="0.25">
      <c r="A45" s="58"/>
      <c r="B45" s="58"/>
    </row>
    <row r="46" spans="1:2" ht="15" customHeight="1" x14ac:dyDescent="0.25">
      <c r="A46" s="58"/>
      <c r="B46" s="58"/>
    </row>
    <row r="47" spans="1:2" ht="15" customHeight="1" x14ac:dyDescent="0.25">
      <c r="A47" s="58"/>
      <c r="B47" s="58"/>
    </row>
    <row r="48" spans="1:2" ht="15" customHeight="1" x14ac:dyDescent="0.25">
      <c r="A48" s="58"/>
      <c r="B48" s="58"/>
    </row>
    <row r="49" spans="1:2" ht="15" customHeight="1" x14ac:dyDescent="0.25">
      <c r="A49" s="58"/>
      <c r="B49" s="58"/>
    </row>
    <row r="50" spans="1:2" ht="15" customHeight="1" x14ac:dyDescent="0.25">
      <c r="A50" s="32"/>
      <c r="B50" s="32"/>
    </row>
    <row r="51" spans="1:2" ht="15" customHeight="1" x14ac:dyDescent="0.25">
      <c r="A51" s="58"/>
      <c r="B51" s="58"/>
    </row>
    <row r="52" spans="1:2" ht="15" customHeight="1" x14ac:dyDescent="0.25">
      <c r="A52" s="58"/>
      <c r="B52" s="58"/>
    </row>
    <row r="53" spans="1:2" ht="15" customHeight="1" x14ac:dyDescent="0.25">
      <c r="A53" s="58"/>
      <c r="B53" s="58"/>
    </row>
    <row r="54" spans="1:2" ht="15" customHeight="1" x14ac:dyDescent="0.25">
      <c r="A54" s="58"/>
      <c r="B54" s="58"/>
    </row>
    <row r="55" spans="1:2" ht="15" customHeight="1" x14ac:dyDescent="0.25">
      <c r="A55" s="32"/>
      <c r="B55" s="32"/>
    </row>
    <row r="56" spans="1:2" ht="15" customHeight="1" x14ac:dyDescent="0.25">
      <c r="A56" s="58"/>
      <c r="B56" s="58"/>
    </row>
    <row r="57" spans="1:2" ht="15" customHeight="1" x14ac:dyDescent="0.25">
      <c r="A57" s="58"/>
      <c r="B57" s="58"/>
    </row>
    <row r="58" spans="1:2" ht="15" customHeight="1" x14ac:dyDescent="0.25">
      <c r="A58" s="41"/>
      <c r="B58" s="41"/>
    </row>
    <row r="59" spans="1:2" ht="15" customHeight="1" x14ac:dyDescent="0.25">
      <c r="A59" s="37"/>
      <c r="B59" s="59"/>
    </row>
    <row r="60" spans="1:2" ht="15" customHeight="1" x14ac:dyDescent="0.25">
      <c r="A60" s="58"/>
      <c r="B60" s="58"/>
    </row>
    <row r="61" spans="1:2" ht="15" customHeight="1" x14ac:dyDescent="0.25">
      <c r="A61" s="58"/>
      <c r="B61" s="58"/>
    </row>
    <row r="62" spans="1:2" ht="15" customHeight="1" x14ac:dyDescent="0.25">
      <c r="A62" s="58"/>
      <c r="B62" s="58"/>
    </row>
    <row r="63" spans="1:2" ht="15" customHeight="1" x14ac:dyDescent="0.25">
      <c r="A63" s="58"/>
      <c r="B63" s="58"/>
    </row>
    <row r="64" spans="1:2" ht="15" customHeight="1" x14ac:dyDescent="0.25">
      <c r="A64" s="32"/>
      <c r="B64" s="32"/>
    </row>
    <row r="65" spans="1:2" ht="15" customHeight="1" x14ac:dyDescent="0.25">
      <c r="A65" s="58"/>
      <c r="B65" s="58"/>
    </row>
    <row r="66" spans="1:2" ht="15" customHeight="1" x14ac:dyDescent="0.25">
      <c r="A66" s="58"/>
      <c r="B66" s="58"/>
    </row>
    <row r="67" spans="1:2" ht="15" customHeight="1" x14ac:dyDescent="0.25">
      <c r="A67" s="58"/>
      <c r="B67" s="58"/>
    </row>
    <row r="68" spans="1:2" ht="15" customHeight="1" x14ac:dyDescent="0.25">
      <c r="A68" s="58"/>
      <c r="B68" s="58"/>
    </row>
    <row r="69" spans="1:2" ht="15" customHeight="1" x14ac:dyDescent="0.25">
      <c r="A69" s="58"/>
      <c r="B69" s="58"/>
    </row>
    <row r="70" spans="1:2" ht="15" customHeight="1" x14ac:dyDescent="0.25">
      <c r="A70" s="58"/>
      <c r="B70" s="58"/>
    </row>
    <row r="71" spans="1:2" ht="15" customHeight="1" x14ac:dyDescent="0.25">
      <c r="A71" s="58"/>
      <c r="B71" s="58"/>
    </row>
    <row r="72" spans="1:2" ht="15" customHeight="1" x14ac:dyDescent="0.25">
      <c r="A72" s="58"/>
      <c r="B72" s="58"/>
    </row>
    <row r="73" spans="1:2" ht="15" customHeight="1" x14ac:dyDescent="0.25">
      <c r="A73" s="58"/>
      <c r="B73" s="58"/>
    </row>
    <row r="74" spans="1:2" ht="15" customHeight="1" x14ac:dyDescent="0.25">
      <c r="A74" s="58"/>
      <c r="B74" s="58"/>
    </row>
    <row r="75" spans="1:2" ht="15" customHeight="1" x14ac:dyDescent="0.25">
      <c r="A75" s="58"/>
      <c r="B75" s="58"/>
    </row>
    <row r="76" spans="1:2" ht="15" customHeight="1" x14ac:dyDescent="0.25">
      <c r="A76" s="58"/>
      <c r="B76" s="58"/>
    </row>
    <row r="77" spans="1:2" ht="15" customHeight="1" x14ac:dyDescent="0.25">
      <c r="A77" s="58"/>
      <c r="B77" s="58"/>
    </row>
    <row r="78" spans="1:2" ht="15" customHeight="1" x14ac:dyDescent="0.25">
      <c r="A78" s="58"/>
      <c r="B78" s="58"/>
    </row>
    <row r="79" spans="1:2" ht="15" customHeight="1" x14ac:dyDescent="0.25">
      <c r="A79" s="32"/>
      <c r="B79" s="32"/>
    </row>
    <row r="80" spans="1:2" ht="15" customHeight="1" x14ac:dyDescent="0.25">
      <c r="A80" s="58"/>
      <c r="B80" s="58"/>
    </row>
    <row r="81" spans="1:2" ht="15" customHeight="1" x14ac:dyDescent="0.25">
      <c r="A81" s="58"/>
      <c r="B81" s="58"/>
    </row>
    <row r="82" spans="1:2" ht="15" customHeight="1" x14ac:dyDescent="0.25">
      <c r="A82" s="58"/>
      <c r="B82" s="58"/>
    </row>
    <row r="83" spans="1:2" ht="15" customHeight="1" x14ac:dyDescent="0.25">
      <c r="A83" s="46"/>
      <c r="B83" s="46"/>
    </row>
    <row r="84" spans="1:2" ht="15" customHeight="1" x14ac:dyDescent="0.25">
      <c r="A84" s="58"/>
      <c r="B84" s="58"/>
    </row>
    <row r="85" spans="1:2" ht="15" customHeight="1" x14ac:dyDescent="0.25">
      <c r="A85" s="58"/>
      <c r="B85" s="58"/>
    </row>
    <row r="86" spans="1:2" ht="15" customHeight="1" x14ac:dyDescent="0.25">
      <c r="A86" s="32"/>
      <c r="B86" s="32"/>
    </row>
    <row r="87" spans="1:2" ht="15" customHeight="1" x14ac:dyDescent="0.25">
      <c r="A87" s="32"/>
      <c r="B87" s="32"/>
    </row>
    <row r="88" spans="1:2" ht="15" customHeight="1" x14ac:dyDescent="0.25">
      <c r="A88" s="58"/>
      <c r="B88" s="58"/>
    </row>
    <row r="89" spans="1:2" ht="15" customHeight="1" x14ac:dyDescent="0.25">
      <c r="A89" s="8"/>
      <c r="B89" s="8"/>
    </row>
    <row r="90" spans="1:2" ht="15" customHeight="1" x14ac:dyDescent="0.25">
      <c r="A90" s="58"/>
      <c r="B90" s="58"/>
    </row>
    <row r="91" spans="1:2" ht="15" customHeight="1" x14ac:dyDescent="0.25">
      <c r="A91" s="58"/>
      <c r="B91" s="58"/>
    </row>
    <row r="92" spans="1:2" ht="15" customHeight="1" x14ac:dyDescent="0.25">
      <c r="A92" s="32"/>
      <c r="B92" s="32"/>
    </row>
    <row r="93" spans="1:2" ht="15" customHeight="1" x14ac:dyDescent="0.25">
      <c r="A93" s="58"/>
      <c r="B93" s="58"/>
    </row>
    <row r="94" spans="1:2" ht="15" customHeight="1" x14ac:dyDescent="0.25">
      <c r="A94" s="58"/>
      <c r="B94" s="58"/>
    </row>
    <row r="95" spans="1:2" ht="15" customHeight="1" x14ac:dyDescent="0.25">
      <c r="A95" s="58"/>
      <c r="B95" s="58"/>
    </row>
    <row r="96" spans="1:2" ht="15" customHeight="1" x14ac:dyDescent="0.25">
      <c r="A96" s="32"/>
      <c r="B96" s="32"/>
    </row>
    <row r="97" spans="1:2" ht="15" customHeight="1" x14ac:dyDescent="0.25">
      <c r="A97" s="10"/>
      <c r="B97" s="10"/>
    </row>
    <row r="98" spans="1:2" ht="15" customHeight="1" x14ac:dyDescent="0.25">
      <c r="A98" s="58"/>
      <c r="B98" s="58"/>
    </row>
    <row r="99" spans="1:2" ht="15" customHeight="1" x14ac:dyDescent="0.25">
      <c r="A99" s="58"/>
      <c r="B99" s="58"/>
    </row>
    <row r="100" spans="1:2" ht="15" customHeight="1" x14ac:dyDescent="0.25">
      <c r="A100" s="58"/>
      <c r="B100" s="58"/>
    </row>
    <row r="101" spans="1:2" ht="15" customHeight="1" x14ac:dyDescent="0.25">
      <c r="A101" s="58"/>
      <c r="B101" s="58"/>
    </row>
    <row r="102" spans="1:2" ht="15" customHeight="1" x14ac:dyDescent="0.25">
      <c r="A102" s="58"/>
      <c r="B102" s="58"/>
    </row>
    <row r="103" spans="1:2" ht="15" customHeight="1" x14ac:dyDescent="0.25">
      <c r="A103" s="58"/>
      <c r="B103" s="58"/>
    </row>
    <row r="104" spans="1:2" ht="15" customHeight="1" x14ac:dyDescent="0.25">
      <c r="A104" s="58"/>
      <c r="B104" s="58"/>
    </row>
    <row r="105" spans="1:2" ht="15" customHeight="1" x14ac:dyDescent="0.25">
      <c r="A105" s="58"/>
      <c r="B105" s="58"/>
    </row>
    <row r="106" spans="1:2" ht="15" customHeight="1" x14ac:dyDescent="0.25">
      <c r="A106" s="58"/>
      <c r="B106" s="58"/>
    </row>
    <row r="107" spans="1:2" ht="15" customHeight="1" x14ac:dyDescent="0.25">
      <c r="A107" s="58"/>
      <c r="B107" s="58"/>
    </row>
    <row r="108" spans="1:2" ht="15" customHeight="1" x14ac:dyDescent="0.25">
      <c r="A108" s="58"/>
      <c r="B108" s="58"/>
    </row>
    <row r="109" spans="1:2" ht="15" customHeight="1" x14ac:dyDescent="0.25">
      <c r="A109" s="58"/>
      <c r="B109" s="58"/>
    </row>
    <row r="110" spans="1:2" ht="15" customHeight="1" x14ac:dyDescent="0.25">
      <c r="A110" s="58"/>
      <c r="B110" s="58"/>
    </row>
    <row r="111" spans="1:2" ht="15" customHeight="1" x14ac:dyDescent="0.25">
      <c r="A111" s="58"/>
      <c r="B111" s="58"/>
    </row>
    <row r="112" spans="1:2" ht="15" customHeight="1" x14ac:dyDescent="0.25">
      <c r="A112" s="58"/>
      <c r="B112" s="58"/>
    </row>
    <row r="113" spans="1:2" ht="15" customHeight="1" x14ac:dyDescent="0.25">
      <c r="A113" s="58"/>
      <c r="B113" s="58"/>
    </row>
    <row r="114" spans="1:2" ht="15" customHeight="1" x14ac:dyDescent="0.25">
      <c r="A114" s="58"/>
      <c r="B114" s="58"/>
    </row>
    <row r="115" spans="1:2" ht="15" customHeight="1" x14ac:dyDescent="0.25">
      <c r="A115" s="58"/>
      <c r="B115" s="58"/>
    </row>
    <row r="116" spans="1:2" ht="15" customHeight="1" x14ac:dyDescent="0.25">
      <c r="A116" s="58"/>
      <c r="B116" s="58"/>
    </row>
    <row r="117" spans="1:2" ht="15" customHeight="1" x14ac:dyDescent="0.25">
      <c r="A117" s="58"/>
      <c r="B117" s="58"/>
    </row>
    <row r="118" spans="1:2" ht="15" customHeight="1" x14ac:dyDescent="0.25">
      <c r="A118" s="58"/>
      <c r="B118" s="58"/>
    </row>
    <row r="119" spans="1:2" ht="15" customHeight="1" x14ac:dyDescent="0.25">
      <c r="A119" s="58"/>
      <c r="B119" s="58"/>
    </row>
    <row r="120" spans="1:2" ht="15" customHeight="1" x14ac:dyDescent="0.25">
      <c r="A120" s="32"/>
      <c r="B120" s="32"/>
    </row>
    <row r="121" spans="1:2" ht="15" customHeight="1" x14ac:dyDescent="0.25">
      <c r="A121" s="58"/>
      <c r="B121" s="58"/>
    </row>
    <row r="122" spans="1:2" ht="15" customHeight="1" x14ac:dyDescent="0.25">
      <c r="A122" s="58"/>
      <c r="B122" s="58"/>
    </row>
    <row r="123" spans="1:2" ht="15" customHeight="1" x14ac:dyDescent="0.25">
      <c r="A123" s="58"/>
      <c r="B123" s="58"/>
    </row>
    <row r="124" spans="1:2" ht="15" customHeight="1" x14ac:dyDescent="0.25">
      <c r="A124" s="58"/>
      <c r="B124" s="58"/>
    </row>
    <row r="125" spans="1:2" ht="15" customHeight="1" x14ac:dyDescent="0.25">
      <c r="A125" s="58"/>
      <c r="B125" s="58"/>
    </row>
    <row r="126" spans="1:2" ht="15" customHeight="1" x14ac:dyDescent="0.25">
      <c r="A126" s="58"/>
      <c r="B126" s="58"/>
    </row>
    <row r="127" spans="1:2" ht="15" customHeight="1" x14ac:dyDescent="0.25">
      <c r="A127" s="58"/>
      <c r="B127" s="58"/>
    </row>
    <row r="128" spans="1:2" ht="15" customHeight="1" x14ac:dyDescent="0.25">
      <c r="A128" s="58"/>
      <c r="B128" s="58"/>
    </row>
    <row r="129" spans="1:2" ht="15" customHeight="1" x14ac:dyDescent="0.25">
      <c r="A129" s="59"/>
      <c r="B129" s="59"/>
    </row>
    <row r="130" spans="1:2" ht="15" customHeight="1" x14ac:dyDescent="0.25">
      <c r="A130" s="58"/>
      <c r="B130" s="58"/>
    </row>
    <row r="131" spans="1:2" ht="15" customHeight="1" x14ac:dyDescent="0.25">
      <c r="A131" s="35"/>
      <c r="B131" s="35"/>
    </row>
    <row r="132" spans="1:2" ht="15" customHeight="1" x14ac:dyDescent="0.25">
      <c r="A132" s="58"/>
      <c r="B132" s="58"/>
    </row>
    <row r="133" spans="1:2" ht="15" customHeight="1" x14ac:dyDescent="0.25">
      <c r="A133" s="58"/>
      <c r="B133" s="58"/>
    </row>
    <row r="134" spans="1:2" ht="15" customHeight="1" x14ac:dyDescent="0.25">
      <c r="A134" s="32"/>
      <c r="B134" s="32"/>
    </row>
    <row r="135" spans="1:2" ht="15" customHeight="1" x14ac:dyDescent="0.25">
      <c r="A135" s="58"/>
      <c r="B135" s="58"/>
    </row>
    <row r="136" spans="1:2" ht="15" customHeight="1" x14ac:dyDescent="0.25">
      <c r="A136" s="58"/>
      <c r="B136" s="58"/>
    </row>
    <row r="137" spans="1:2" ht="15" customHeight="1" x14ac:dyDescent="0.25">
      <c r="A137" s="59"/>
      <c r="B137" s="58"/>
    </row>
    <row r="138" spans="1:2" ht="15" customHeight="1" x14ac:dyDescent="0.25">
      <c r="A138" s="58"/>
      <c r="B138" s="58"/>
    </row>
    <row r="139" spans="1:2" ht="15" customHeight="1" x14ac:dyDescent="0.25">
      <c r="A139" s="58"/>
      <c r="B139" s="58"/>
    </row>
    <row r="140" spans="1:2" ht="15" customHeight="1" x14ac:dyDescent="0.25">
      <c r="A140" s="58"/>
      <c r="B140" s="58"/>
    </row>
    <row r="141" spans="1:2" ht="15" customHeight="1" x14ac:dyDescent="0.25">
      <c r="A141" s="58"/>
      <c r="B141" s="58"/>
    </row>
    <row r="142" spans="1:2" ht="15" customHeight="1" x14ac:dyDescent="0.25">
      <c r="A142" s="58"/>
      <c r="B142" s="58"/>
    </row>
    <row r="143" spans="1:2" ht="15" customHeight="1" x14ac:dyDescent="0.25">
      <c r="A143" s="58"/>
      <c r="B143" s="58"/>
    </row>
    <row r="144" spans="1:2" ht="15" customHeight="1" x14ac:dyDescent="0.25">
      <c r="A144" s="58"/>
      <c r="B144" s="58"/>
    </row>
    <row r="145" spans="1:2" ht="15" customHeight="1" x14ac:dyDescent="0.25">
      <c r="A145" s="32"/>
      <c r="B145" s="32"/>
    </row>
    <row r="146" spans="1:2" ht="15" customHeight="1" x14ac:dyDescent="0.25">
      <c r="A146" s="32"/>
      <c r="B146" s="32"/>
    </row>
    <row r="147" spans="1:2" ht="15" customHeight="1" x14ac:dyDescent="0.25">
      <c r="A147" s="32"/>
      <c r="B147" s="32"/>
    </row>
    <row r="148" spans="1:2" ht="15" customHeight="1" x14ac:dyDescent="0.25">
      <c r="A148" s="32"/>
      <c r="B148" s="32"/>
    </row>
    <row r="149" spans="1:2" ht="15" customHeight="1" x14ac:dyDescent="0.25">
      <c r="A149" s="32"/>
      <c r="B149" s="32"/>
    </row>
    <row r="150" spans="1:2" ht="15" customHeight="1" x14ac:dyDescent="0.25">
      <c r="A150" s="32"/>
      <c r="B150" s="32"/>
    </row>
    <row r="151" spans="1:2" ht="15" customHeight="1" x14ac:dyDescent="0.25">
      <c r="A151" s="32"/>
      <c r="B151" s="32"/>
    </row>
    <row r="152" spans="1:2" ht="15" customHeight="1" x14ac:dyDescent="0.25">
      <c r="A152" s="32"/>
      <c r="B152" s="32"/>
    </row>
    <row r="153" spans="1:2" ht="15" customHeight="1" x14ac:dyDescent="0.25">
      <c r="A153" s="32"/>
      <c r="B153" s="32"/>
    </row>
    <row r="154" spans="1:2" ht="15" customHeight="1" x14ac:dyDescent="0.25">
      <c r="A154" s="58"/>
      <c r="B154" s="58"/>
    </row>
    <row r="155" spans="1:2" ht="15" customHeight="1" x14ac:dyDescent="0.25">
      <c r="A155" s="32"/>
      <c r="B155" s="32"/>
    </row>
    <row r="156" spans="1:2" ht="15" customHeight="1" x14ac:dyDescent="0.25">
      <c r="A156" s="32"/>
      <c r="B156" s="32"/>
    </row>
    <row r="157" spans="1:2" ht="15" customHeight="1" x14ac:dyDescent="0.25">
      <c r="A157" s="32"/>
      <c r="B157" s="32"/>
    </row>
    <row r="158" spans="1:2" ht="15" customHeight="1" x14ac:dyDescent="0.25">
      <c r="A158" s="58"/>
      <c r="B158" s="58"/>
    </row>
    <row r="159" spans="1:2" ht="15" customHeight="1" x14ac:dyDescent="0.25">
      <c r="A159" s="58"/>
      <c r="B159" s="58"/>
    </row>
    <row r="160" spans="1:2" ht="15" customHeight="1" x14ac:dyDescent="0.25">
      <c r="A160" s="32"/>
      <c r="B160" s="32"/>
    </row>
    <row r="161" spans="1:3" ht="15" customHeight="1" x14ac:dyDescent="0.25">
      <c r="A161" s="58"/>
      <c r="B161" s="58"/>
    </row>
    <row r="162" spans="1:3" ht="15" customHeight="1" x14ac:dyDescent="0.25">
      <c r="A162" s="58"/>
      <c r="B162" s="58"/>
    </row>
    <row r="163" spans="1:3" ht="15" customHeight="1" x14ac:dyDescent="0.25">
      <c r="A163" s="35"/>
      <c r="B163" s="35"/>
    </row>
    <row r="164" spans="1:3" ht="15" customHeight="1" x14ac:dyDescent="0.25">
      <c r="A164" s="58"/>
      <c r="B164" s="58"/>
    </row>
    <row r="165" spans="1:3" ht="15" customHeight="1" x14ac:dyDescent="0.25">
      <c r="A165" s="47"/>
      <c r="B165" s="48"/>
    </row>
    <row r="166" spans="1:3" ht="15" customHeight="1" x14ac:dyDescent="0.25">
      <c r="A166" s="37"/>
      <c r="B166" s="59"/>
    </row>
    <row r="167" spans="1:3" ht="15" customHeight="1" x14ac:dyDescent="0.25">
      <c r="A167" s="58"/>
      <c r="B167" s="58"/>
      <c r="C167" s="11"/>
    </row>
    <row r="168" spans="1:3" ht="15" customHeight="1" x14ac:dyDescent="0.25">
      <c r="A168" s="58"/>
      <c r="B168" s="45"/>
      <c r="C168" s="11"/>
    </row>
    <row r="169" spans="1:3" ht="15" customHeight="1" x14ac:dyDescent="0.25">
      <c r="A169" s="58"/>
      <c r="B169" s="58"/>
      <c r="C169" s="11"/>
    </row>
    <row r="170" spans="1:3" ht="15" customHeight="1" x14ac:dyDescent="0.25">
      <c r="A170" s="58"/>
      <c r="B170" s="45"/>
      <c r="C170" s="11"/>
    </row>
    <row r="171" spans="1:3" ht="15" customHeight="1" x14ac:dyDescent="0.25">
      <c r="A171" s="58"/>
      <c r="B171" s="59"/>
      <c r="C171" s="11"/>
    </row>
    <row r="172" spans="1:3" ht="15" customHeight="1" x14ac:dyDescent="0.25">
      <c r="A172" s="58"/>
      <c r="B172" s="49"/>
      <c r="C172" s="11"/>
    </row>
    <row r="173" spans="1:3" ht="15" customHeight="1" x14ac:dyDescent="0.25">
      <c r="A173" s="58"/>
      <c r="B173" s="58"/>
      <c r="C173" s="11"/>
    </row>
    <row r="174" spans="1:3" ht="15" customHeight="1" x14ac:dyDescent="0.25">
      <c r="A174" s="58"/>
      <c r="B174" s="58"/>
      <c r="C174" s="11"/>
    </row>
    <row r="175" spans="1:3" ht="15" customHeight="1" x14ac:dyDescent="0.25">
      <c r="A175" s="58"/>
      <c r="B175" s="58"/>
      <c r="C175" s="11"/>
    </row>
    <row r="176" spans="1:3" ht="15" customHeight="1" x14ac:dyDescent="0.25">
      <c r="A176" s="58"/>
      <c r="B176" s="58"/>
      <c r="C176" s="11"/>
    </row>
    <row r="177" spans="1:3" ht="15" customHeight="1" x14ac:dyDescent="0.25">
      <c r="A177" s="58"/>
      <c r="B177" s="58"/>
      <c r="C177" s="11"/>
    </row>
    <row r="178" spans="1:3" ht="15" customHeight="1" x14ac:dyDescent="0.25">
      <c r="A178" s="58"/>
      <c r="B178" s="58"/>
      <c r="C178" s="11"/>
    </row>
    <row r="179" spans="1:3" ht="15" customHeight="1" x14ac:dyDescent="0.25">
      <c r="A179" s="58"/>
      <c r="B179" s="58"/>
      <c r="C179" s="11"/>
    </row>
    <row r="180" spans="1:3" ht="15" customHeight="1" x14ac:dyDescent="0.25">
      <c r="A180" s="58"/>
      <c r="B180" s="58"/>
      <c r="C180" s="11"/>
    </row>
    <row r="181" spans="1:3" ht="15" customHeight="1" x14ac:dyDescent="0.25">
      <c r="A181" s="35"/>
      <c r="B181" s="35"/>
      <c r="C181" s="11"/>
    </row>
    <row r="182" spans="1:3" ht="15" customHeight="1" x14ac:dyDescent="0.25">
      <c r="A182" s="58"/>
      <c r="B182" s="58"/>
      <c r="C182" s="11"/>
    </row>
    <row r="183" spans="1:3" ht="15" customHeight="1" x14ac:dyDescent="0.25">
      <c r="A183" s="58"/>
      <c r="B183" s="58"/>
      <c r="C183" s="11"/>
    </row>
    <row r="184" spans="1:3" ht="15" customHeight="1" x14ac:dyDescent="0.25">
      <c r="A184" s="32"/>
      <c r="B184" s="32"/>
      <c r="C184" s="11"/>
    </row>
    <row r="185" spans="1:3" ht="15" customHeight="1" x14ac:dyDescent="0.25">
      <c r="A185" s="58"/>
      <c r="B185" s="58"/>
      <c r="C185" s="11"/>
    </row>
    <row r="186" spans="1:3" ht="15" customHeight="1" x14ac:dyDescent="0.25">
      <c r="A186" s="58"/>
      <c r="B186" s="58"/>
      <c r="C186" s="11"/>
    </row>
    <row r="187" spans="1:3" ht="15" customHeight="1" x14ac:dyDescent="0.25">
      <c r="A187" s="35"/>
      <c r="B187" s="35"/>
      <c r="C187" s="11"/>
    </row>
    <row r="188" spans="1:3" ht="15" customHeight="1" x14ac:dyDescent="0.25">
      <c r="A188" s="58"/>
      <c r="B188" s="58"/>
      <c r="C188" s="11"/>
    </row>
    <row r="189" spans="1:3" ht="15" customHeight="1" x14ac:dyDescent="0.25">
      <c r="A189" s="58"/>
      <c r="B189" s="58"/>
      <c r="C189" s="11"/>
    </row>
    <row r="190" spans="1:3" ht="15" customHeight="1" x14ac:dyDescent="0.25">
      <c r="A190" s="58"/>
      <c r="B190" s="58"/>
      <c r="C190" s="11"/>
    </row>
    <row r="191" spans="1:3" ht="15" customHeight="1" x14ac:dyDescent="0.25">
      <c r="A191" s="32"/>
      <c r="B191" s="32"/>
      <c r="C191" s="11"/>
    </row>
    <row r="192" spans="1:3" ht="15" customHeight="1" x14ac:dyDescent="0.25">
      <c r="A192" s="58"/>
      <c r="B192" s="58"/>
      <c r="C192" s="11"/>
    </row>
    <row r="193" spans="1:3" ht="15" customHeight="1" x14ac:dyDescent="0.25">
      <c r="A193" s="58"/>
      <c r="B193" s="58"/>
      <c r="C193" s="11"/>
    </row>
    <row r="194" spans="1:3" ht="15" customHeight="1" x14ac:dyDescent="0.25">
      <c r="A194" s="58"/>
      <c r="B194" s="58"/>
      <c r="C194" s="11"/>
    </row>
    <row r="195" spans="1:3" ht="15" customHeight="1" x14ac:dyDescent="0.25">
      <c r="A195" s="58"/>
      <c r="B195" s="58"/>
      <c r="C195" s="11"/>
    </row>
    <row r="196" spans="1:3" ht="15" customHeight="1" x14ac:dyDescent="0.25">
      <c r="A196" s="58"/>
      <c r="B196" s="58"/>
      <c r="C196" s="11"/>
    </row>
    <row r="197" spans="1:3" ht="15" customHeight="1" x14ac:dyDescent="0.25">
      <c r="A197" s="58"/>
      <c r="B197" s="58"/>
      <c r="C197" s="11"/>
    </row>
    <row r="198" spans="1:3" ht="15" customHeight="1" x14ac:dyDescent="0.25">
      <c r="A198" s="58"/>
      <c r="B198" s="58"/>
      <c r="C198" s="11"/>
    </row>
    <row r="199" spans="1:3" ht="15" customHeight="1" x14ac:dyDescent="0.25">
      <c r="A199" s="58"/>
      <c r="B199" s="58"/>
      <c r="C199" s="11"/>
    </row>
    <row r="200" spans="1:3" ht="15" customHeight="1" x14ac:dyDescent="0.25">
      <c r="A200" s="58"/>
      <c r="B200" s="58"/>
      <c r="C200" s="11"/>
    </row>
    <row r="201" spans="1:3" ht="15" customHeight="1" x14ac:dyDescent="0.25">
      <c r="A201" s="58"/>
      <c r="B201" s="45"/>
      <c r="C201" s="11"/>
    </row>
    <row r="202" spans="1:3" ht="15" customHeight="1" x14ac:dyDescent="0.25">
      <c r="A202" s="35"/>
      <c r="B202" s="35"/>
      <c r="C202" s="11"/>
    </row>
    <row r="203" spans="1:3" ht="15" customHeight="1" x14ac:dyDescent="0.25">
      <c r="A203" s="58"/>
      <c r="B203" s="58"/>
      <c r="C203" s="11"/>
    </row>
    <row r="204" spans="1:3" ht="15" customHeight="1" x14ac:dyDescent="0.25">
      <c r="A204" s="58"/>
      <c r="B204" s="58"/>
      <c r="C204" s="11"/>
    </row>
    <row r="205" spans="1:3" ht="15" customHeight="1" x14ac:dyDescent="0.25">
      <c r="A205" s="58"/>
      <c r="B205" s="58"/>
      <c r="C205" s="11"/>
    </row>
    <row r="206" spans="1:3" ht="15" customHeight="1" x14ac:dyDescent="0.25">
      <c r="A206" s="35"/>
      <c r="B206" s="35"/>
      <c r="C206" s="11"/>
    </row>
    <row r="207" spans="1:3" ht="15" customHeight="1" x14ac:dyDescent="0.25">
      <c r="A207" s="58"/>
      <c r="B207" s="58"/>
      <c r="C207" s="11"/>
    </row>
    <row r="208" spans="1:3" ht="15" customHeight="1" x14ac:dyDescent="0.25">
      <c r="A208" s="58"/>
      <c r="B208" s="58"/>
      <c r="C208" s="11"/>
    </row>
    <row r="209" spans="1:3" ht="15" customHeight="1" x14ac:dyDescent="0.25">
      <c r="A209" s="37"/>
      <c r="B209" s="59"/>
      <c r="C209" s="11"/>
    </row>
    <row r="210" spans="1:3" ht="15" customHeight="1" x14ac:dyDescent="0.25">
      <c r="A210" s="37"/>
      <c r="B210" s="59"/>
      <c r="C210" s="11"/>
    </row>
    <row r="211" spans="1:3" ht="15" customHeight="1" x14ac:dyDescent="0.25">
      <c r="A211" s="37"/>
      <c r="B211" s="59"/>
      <c r="C211" s="11"/>
    </row>
    <row r="212" spans="1:3" ht="15" customHeight="1" x14ac:dyDescent="0.25">
      <c r="A212" s="37"/>
      <c r="B212" s="59"/>
      <c r="C212" s="11"/>
    </row>
    <row r="213" spans="1:3" ht="15" customHeight="1" x14ac:dyDescent="0.25">
      <c r="A213" s="37"/>
      <c r="B213" s="59"/>
      <c r="C213" s="11"/>
    </row>
    <row r="214" spans="1:3" ht="15" customHeight="1" x14ac:dyDescent="0.25">
      <c r="A214" s="37"/>
      <c r="B214" s="59"/>
      <c r="C214" s="11"/>
    </row>
    <row r="215" spans="1:3" ht="15" customHeight="1" x14ac:dyDescent="0.25">
      <c r="A215" s="37"/>
      <c r="B215" s="59"/>
      <c r="C215" s="11"/>
    </row>
    <row r="216" spans="1:3" ht="15" customHeight="1" x14ac:dyDescent="0.25">
      <c r="A216" s="37"/>
      <c r="B216" s="59"/>
      <c r="C216" s="11"/>
    </row>
    <row r="217" spans="1:3" ht="15" customHeight="1" x14ac:dyDescent="0.25">
      <c r="A217" s="58"/>
      <c r="B217" s="58"/>
      <c r="C217" s="11"/>
    </row>
    <row r="218" spans="1:3" ht="15" customHeight="1" x14ac:dyDescent="0.25">
      <c r="A218" s="8"/>
      <c r="B218" s="8"/>
      <c r="C218" s="11"/>
    </row>
    <row r="219" spans="1:3" ht="15" customHeight="1" x14ac:dyDescent="0.25">
      <c r="A219" s="58"/>
      <c r="B219" s="58"/>
      <c r="C219" s="11"/>
    </row>
    <row r="220" spans="1:3" ht="15" customHeight="1" x14ac:dyDescent="0.25">
      <c r="A220" s="58"/>
      <c r="B220" s="58"/>
      <c r="C220" s="11"/>
    </row>
    <row r="221" spans="1:3" ht="15" customHeight="1" x14ac:dyDescent="0.25">
      <c r="A221" s="58"/>
      <c r="B221" s="73"/>
      <c r="C221" s="11"/>
    </row>
    <row r="222" spans="1:3" ht="15" customHeight="1" x14ac:dyDescent="0.25">
      <c r="A222" s="21"/>
      <c r="B222" s="21"/>
      <c r="C222" s="11"/>
    </row>
    <row r="223" spans="1:3" ht="15" customHeight="1" x14ac:dyDescent="0.25">
      <c r="A223" s="58"/>
      <c r="B223" s="22"/>
      <c r="C223" s="11"/>
    </row>
    <row r="224" spans="1:3" ht="15" customHeight="1" x14ac:dyDescent="0.25">
      <c r="A224" s="58"/>
      <c r="B224" s="58"/>
      <c r="C224" s="11"/>
    </row>
    <row r="225" spans="1:3" ht="15" customHeight="1" x14ac:dyDescent="0.25">
      <c r="A225" s="58"/>
      <c r="B225" s="58"/>
      <c r="C225" s="11"/>
    </row>
    <row r="226" spans="1:3" ht="15" customHeight="1" x14ac:dyDescent="0.25">
      <c r="A226" s="58"/>
      <c r="B226" s="58"/>
      <c r="C226" s="11"/>
    </row>
    <row r="227" spans="1:3" ht="15" customHeight="1" x14ac:dyDescent="0.25">
      <c r="A227" s="58"/>
      <c r="B227" s="58"/>
      <c r="C227" s="11"/>
    </row>
    <row r="228" spans="1:3" ht="15" customHeight="1" x14ac:dyDescent="0.25">
      <c r="A228" s="58"/>
      <c r="B228" s="58"/>
      <c r="C228" s="11"/>
    </row>
    <row r="229" spans="1:3" ht="15" customHeight="1" x14ac:dyDescent="0.25">
      <c r="A229" s="58"/>
      <c r="B229" s="58"/>
      <c r="C229" s="11"/>
    </row>
    <row r="230" spans="1:3" ht="15" customHeight="1" x14ac:dyDescent="0.25">
      <c r="A230" s="32"/>
      <c r="B230" s="32"/>
      <c r="C230" s="11"/>
    </row>
    <row r="231" spans="1:3" ht="15" customHeight="1" x14ac:dyDescent="0.25">
      <c r="A231" s="58"/>
      <c r="B231" s="59"/>
      <c r="C231" s="11"/>
    </row>
    <row r="232" spans="1:3" ht="15" customHeight="1" x14ac:dyDescent="0.25">
      <c r="A232" s="58"/>
      <c r="B232" s="40"/>
      <c r="C232" s="11"/>
    </row>
    <row r="233" spans="1:3" ht="15" customHeight="1" x14ac:dyDescent="0.25">
      <c r="A233" s="58"/>
      <c r="B233" s="58"/>
      <c r="C233" s="11"/>
    </row>
    <row r="234" spans="1:3" ht="15" customHeight="1" x14ac:dyDescent="0.25">
      <c r="A234" s="58"/>
      <c r="B234" s="58"/>
      <c r="C234" s="11"/>
    </row>
    <row r="235" spans="1:3" ht="15" customHeight="1" x14ac:dyDescent="0.25">
      <c r="A235" s="58"/>
      <c r="B235" s="59"/>
      <c r="C235" s="11"/>
    </row>
    <row r="236" spans="1:3" ht="15" customHeight="1" x14ac:dyDescent="0.25">
      <c r="A236" s="58"/>
      <c r="B236" s="40"/>
      <c r="C236" s="11"/>
    </row>
    <row r="237" spans="1:3" ht="15" customHeight="1" x14ac:dyDescent="0.25">
      <c r="A237" s="37"/>
      <c r="B237" s="37"/>
      <c r="C237" s="11"/>
    </row>
    <row r="238" spans="1:3" ht="15" customHeight="1" x14ac:dyDescent="0.25">
      <c r="A238" s="37"/>
      <c r="B238" s="59"/>
      <c r="C238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ListA</vt:lpstr>
      <vt:lpstr>ListB</vt:lpstr>
      <vt:lpstr>ListC</vt:lpstr>
      <vt:lpstr>ListD</vt:lpstr>
      <vt:lpstr>temp_forScorecard</vt:lpstr>
      <vt:lpstr>ALL</vt:lpstr>
      <vt:lpstr>Conservation Status</vt:lpstr>
      <vt:lpstr>ListDescriptions</vt:lpstr>
      <vt:lpstr>FullSC</vt:lpstr>
      <vt:lpstr>test</vt:lpstr>
      <vt:lpstr>toGIS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East</dc:creator>
  <cp:lastModifiedBy>Administrator</cp:lastModifiedBy>
  <cp:lastPrinted>2020-03-26T20:11:34Z</cp:lastPrinted>
  <dcterms:created xsi:type="dcterms:W3CDTF">2016-04-04T17:46:36Z</dcterms:created>
  <dcterms:modified xsi:type="dcterms:W3CDTF">2020-03-26T20:23:51Z</dcterms:modified>
</cp:coreProperties>
</file>